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9440" windowHeight="11280" activeTab="2"/>
  </bookViews>
  <sheets>
    <sheet name="мишлен" sheetId="2" r:id="rId1"/>
    <sheet name="КОРМОРАН" sheetId="3" r:id="rId2"/>
    <sheet name="Распродажа" sheetId="4" r:id="rId3"/>
  </sheets>
  <calcPr calcId="144525" refMode="R1C1"/>
</workbook>
</file>

<file path=xl/calcChain.xml><?xml version="1.0" encoding="utf-8"?>
<calcChain xmlns="http://schemas.openxmlformats.org/spreadsheetml/2006/main">
  <c r="J97" i="2" l="1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</calcChain>
</file>

<file path=xl/sharedStrings.xml><?xml version="1.0" encoding="utf-8"?>
<sst xmlns="http://schemas.openxmlformats.org/spreadsheetml/2006/main" count="960" uniqueCount="247">
  <si>
    <t>Код CAI</t>
  </si>
  <si>
    <t>Размер</t>
  </si>
  <si>
    <t>Тип герметизации</t>
  </si>
  <si>
    <t>Тип протектора</t>
  </si>
  <si>
    <t>Ось применения</t>
  </si>
  <si>
    <t>Индекс
нагрузки</t>
  </si>
  <si>
    <t>Индекс
скорости</t>
  </si>
  <si>
    <t>Маркировка</t>
  </si>
  <si>
    <t>866065</t>
  </si>
  <si>
    <t>7.00 R 16</t>
  </si>
  <si>
    <t>TL</t>
  </si>
  <si>
    <t>AGILIS</t>
  </si>
  <si>
    <t>все оси</t>
  </si>
  <si>
    <t>117/116</t>
  </si>
  <si>
    <t>L</t>
  </si>
  <si>
    <t>M+S</t>
  </si>
  <si>
    <t>901334</t>
  </si>
  <si>
    <t>7.50 R 16</t>
  </si>
  <si>
    <t xml:space="preserve"> 122/121</t>
  </si>
  <si>
    <t>992291</t>
  </si>
  <si>
    <t>8.25 R 16</t>
  </si>
  <si>
    <t>TT</t>
  </si>
  <si>
    <t>128/126</t>
  </si>
  <si>
    <t>K</t>
  </si>
  <si>
    <t>-</t>
  </si>
  <si>
    <t>110930</t>
  </si>
  <si>
    <t>12.00 R 20</t>
  </si>
  <si>
    <t>XZY-2</t>
  </si>
  <si>
    <t>рулевая ось*</t>
  </si>
  <si>
    <t>154/150</t>
  </si>
  <si>
    <t>109958</t>
  </si>
  <si>
    <t>XDY</t>
  </si>
  <si>
    <t>ведущая ось</t>
  </si>
  <si>
    <t>323281</t>
  </si>
  <si>
    <t>14.00 R 20</t>
  </si>
  <si>
    <t>XZL+</t>
  </si>
  <si>
    <t>164/160</t>
  </si>
  <si>
    <t>J</t>
  </si>
  <si>
    <t>123357</t>
  </si>
  <si>
    <t>16.00 R 20</t>
  </si>
  <si>
    <t>XZL</t>
  </si>
  <si>
    <t>G</t>
  </si>
  <si>
    <t>110013</t>
  </si>
  <si>
    <t>395/85 R 20</t>
  </si>
  <si>
    <t>110257</t>
  </si>
  <si>
    <t>24 R 21</t>
  </si>
  <si>
    <t>877887</t>
  </si>
  <si>
    <t>325/95 R 24</t>
  </si>
  <si>
    <t>X WORKS XZ</t>
  </si>
  <si>
    <t>162/160</t>
  </si>
  <si>
    <t>477977</t>
  </si>
  <si>
    <t>X WORKS XD</t>
  </si>
  <si>
    <t>980870</t>
  </si>
  <si>
    <t xml:space="preserve">205/65 R 17.5 </t>
  </si>
  <si>
    <t>X MAXITRAILER</t>
  </si>
  <si>
    <t>прицепная ось</t>
  </si>
  <si>
    <t>129/127</t>
  </si>
  <si>
    <t>430603</t>
  </si>
  <si>
    <t>215/75 R 17.5</t>
  </si>
  <si>
    <t>X LINE ENERGY T</t>
  </si>
  <si>
    <t>135/133</t>
  </si>
  <si>
    <t>188448</t>
  </si>
  <si>
    <t>X MULTI Z</t>
  </si>
  <si>
    <t>рулевая ось**</t>
  </si>
  <si>
    <t>126/124</t>
  </si>
  <si>
    <t>M</t>
  </si>
  <si>
    <t>M+S/3PMSF</t>
  </si>
  <si>
    <t>346637</t>
  </si>
  <si>
    <t>X MULTI D</t>
  </si>
  <si>
    <t>139124</t>
  </si>
  <si>
    <t>XTE 2+</t>
  </si>
  <si>
    <t>831758</t>
  </si>
  <si>
    <t>225/75 R 17.5</t>
  </si>
  <si>
    <t>744200</t>
  </si>
  <si>
    <t>151650</t>
  </si>
  <si>
    <t>235/75 R 17.5</t>
  </si>
  <si>
    <t>143/141</t>
  </si>
  <si>
    <t>466076</t>
  </si>
  <si>
    <t>541269</t>
  </si>
  <si>
    <t>132/130</t>
  </si>
  <si>
    <t>200533</t>
  </si>
  <si>
    <t>460887</t>
  </si>
  <si>
    <t>245/70 R 17.5</t>
  </si>
  <si>
    <t>X MULTI T</t>
  </si>
  <si>
    <t>365420</t>
  </si>
  <si>
    <t>289890</t>
  </si>
  <si>
    <t>X MULTI WINTER T</t>
  </si>
  <si>
    <t>452013</t>
  </si>
  <si>
    <t>136/134</t>
  </si>
  <si>
    <t>473370</t>
  </si>
  <si>
    <t>290128</t>
  </si>
  <si>
    <t>265/70 R 17.5</t>
  </si>
  <si>
    <t>138/136</t>
  </si>
  <si>
    <t>183637</t>
  </si>
  <si>
    <t>856711</t>
  </si>
  <si>
    <t>245/70 R 19.5</t>
  </si>
  <si>
    <t>492211</t>
  </si>
  <si>
    <t>110535</t>
  </si>
  <si>
    <t>XDW ICE GRIP</t>
  </si>
  <si>
    <t>470513</t>
  </si>
  <si>
    <t>XTE2</t>
  </si>
  <si>
    <t>141/140</t>
  </si>
  <si>
    <t>953680</t>
  </si>
  <si>
    <t>265/70 R 19.5</t>
  </si>
  <si>
    <t>140/138</t>
  </si>
  <si>
    <t>302700</t>
  </si>
  <si>
    <t>178616</t>
  </si>
  <si>
    <t>452895</t>
  </si>
  <si>
    <t>285/70 R 19.5</t>
  </si>
  <si>
    <t>150/148</t>
  </si>
  <si>
    <t>245059</t>
  </si>
  <si>
    <t>146/144</t>
  </si>
  <si>
    <t>778701</t>
  </si>
  <si>
    <t>111884</t>
  </si>
  <si>
    <t>445/45 R 19.5</t>
  </si>
  <si>
    <t>XTA2+ ENERGY</t>
  </si>
  <si>
    <t>636386</t>
  </si>
  <si>
    <t>13 R 22.5</t>
  </si>
  <si>
    <t>X WORKS XZY</t>
  </si>
  <si>
    <t>724534</t>
  </si>
  <si>
    <t>X WORKS XDY</t>
  </si>
  <si>
    <t>156/150</t>
  </si>
  <si>
    <t>000401</t>
  </si>
  <si>
    <t>XZH2 R</t>
  </si>
  <si>
    <t>886547</t>
  </si>
  <si>
    <t>275/70 R 22.5</t>
  </si>
  <si>
    <t>X INCITY XZU</t>
  </si>
  <si>
    <t>148/145</t>
  </si>
  <si>
    <t>147124</t>
  </si>
  <si>
    <t xml:space="preserve">295/60 R 22.5 </t>
  </si>
  <si>
    <t>X MULTIWAY XD</t>
  </si>
  <si>
    <t>150/147</t>
  </si>
  <si>
    <t>768950</t>
  </si>
  <si>
    <t>295/80 R 22.5</t>
  </si>
  <si>
    <t>X MULTIWAY 3D XZE</t>
  </si>
  <si>
    <t>152/148</t>
  </si>
  <si>
    <t>032054</t>
  </si>
  <si>
    <t>X MULTIWAY 3D XDE</t>
  </si>
  <si>
    <t>730547</t>
  </si>
  <si>
    <t>X MULTI HD Z</t>
  </si>
  <si>
    <t>686727</t>
  </si>
  <si>
    <t>X COACH HL Z</t>
  </si>
  <si>
    <t>154/149</t>
  </si>
  <si>
    <t>528007</t>
  </si>
  <si>
    <t>X COACH XD</t>
  </si>
  <si>
    <t>363450</t>
  </si>
  <si>
    <t>X WORKS Z</t>
  </si>
  <si>
    <t>152/149</t>
  </si>
  <si>
    <t>314674</t>
  </si>
  <si>
    <t>315/60 R 22.5</t>
  </si>
  <si>
    <t>X LINE ENERGY Z</t>
  </si>
  <si>
    <t>154/148</t>
  </si>
  <si>
    <t>777127</t>
  </si>
  <si>
    <t>X LINE ENERGY D</t>
  </si>
  <si>
    <t>499776</t>
  </si>
  <si>
    <t>017976</t>
  </si>
  <si>
    <t>315/70 R 22.5</t>
  </si>
  <si>
    <t>654313</t>
  </si>
  <si>
    <t>742556</t>
  </si>
  <si>
    <t>X MULTI HD D</t>
  </si>
  <si>
    <t>952734</t>
  </si>
  <si>
    <t>495444</t>
  </si>
  <si>
    <t>X LINE ENERGY D2</t>
  </si>
  <si>
    <t>292701</t>
  </si>
  <si>
    <t>XFN 2</t>
  </si>
  <si>
    <t>рулевая ось</t>
  </si>
  <si>
    <t>059976</t>
  </si>
  <si>
    <t>942658</t>
  </si>
  <si>
    <t>315/80 R 22.5</t>
  </si>
  <si>
    <t>196211</t>
  </si>
  <si>
    <t>598863</t>
  </si>
  <si>
    <t>XZ ALL ROADS</t>
  </si>
  <si>
    <t>985218</t>
  </si>
  <si>
    <t>XD ALL ROADS</t>
  </si>
  <si>
    <t>818714</t>
  </si>
  <si>
    <t>X WORKS HD Z</t>
  </si>
  <si>
    <t>829658</t>
  </si>
  <si>
    <t>111548</t>
  </si>
  <si>
    <t>398465</t>
  </si>
  <si>
    <t>385/55 R 22.5</t>
  </si>
  <si>
    <t>481323</t>
  </si>
  <si>
    <t>X LINE ENERGY F</t>
  </si>
  <si>
    <t>рулевая ось***</t>
  </si>
  <si>
    <t>249702</t>
  </si>
  <si>
    <t>XFN 2 ANTISPLASH</t>
  </si>
  <si>
    <t>594316</t>
  </si>
  <si>
    <t>385/65 R 22.5</t>
  </si>
  <si>
    <t>419618</t>
  </si>
  <si>
    <t>811008</t>
  </si>
  <si>
    <t>X MULTIWAY HD XZE</t>
  </si>
  <si>
    <t>452658</t>
  </si>
  <si>
    <t>354124</t>
  </si>
  <si>
    <t>X MULTI F</t>
  </si>
  <si>
    <t>952153</t>
  </si>
  <si>
    <t>XZY 3</t>
  </si>
  <si>
    <t>130553</t>
  </si>
  <si>
    <t>233696</t>
  </si>
  <si>
    <t>540020</t>
  </si>
  <si>
    <t>445/65 R 22.5</t>
  </si>
  <si>
    <t>110142</t>
  </si>
  <si>
    <t>Оптовая цена</t>
  </si>
  <si>
    <t>Розничная цена</t>
  </si>
  <si>
    <t>8.25 R 15</t>
  </si>
  <si>
    <t>KORMORAN ROADS 2T</t>
  </si>
  <si>
    <t>10.00 R 20</t>
  </si>
  <si>
    <t>KORMORAN U</t>
  </si>
  <si>
    <t>146/143</t>
  </si>
  <si>
    <t>KORMORAN D</t>
  </si>
  <si>
    <t>11.00 R 20</t>
  </si>
  <si>
    <t>150/146</t>
  </si>
  <si>
    <t>KORMORAN D ON/OFF</t>
  </si>
  <si>
    <t>KORMORAN ROADS 2F</t>
  </si>
  <si>
    <t>KORMORAN ROADS 2D</t>
  </si>
  <si>
    <t xml:space="preserve"> KORMORAN ROADS 2T</t>
  </si>
  <si>
    <t xml:space="preserve">KORMORAN ROADS 2T </t>
  </si>
  <si>
    <t>136.134</t>
  </si>
  <si>
    <t>KORMORAN ROADS 2S</t>
  </si>
  <si>
    <t>10 R 22.5</t>
  </si>
  <si>
    <t>144/142</t>
  </si>
  <si>
    <t>11 R 22.5</t>
  </si>
  <si>
    <t>12 R 22.5</t>
  </si>
  <si>
    <t>KORMORAN F ON/OFF</t>
  </si>
  <si>
    <t>KORMORAN C</t>
  </si>
  <si>
    <t>KORMORAN ROADS F</t>
  </si>
  <si>
    <t>KORMORAN ROADS D</t>
  </si>
  <si>
    <t>KORMORAN T</t>
  </si>
  <si>
    <t>KORMORAN ON/OFF</t>
  </si>
  <si>
    <t>оптовая</t>
  </si>
  <si>
    <t>розничная</t>
  </si>
  <si>
    <t>315/70R22.5 SP444154L152M Dunlop Автошина</t>
  </si>
  <si>
    <t>315/70R22.5 MARATHON LHDII+ GOODYEAR 154L152M Автошина</t>
  </si>
  <si>
    <t>295/80R22.5 ORJAK O4  152/148M SAVA Автошина</t>
  </si>
  <si>
    <t>385/65R22.5 OMNITRAC MSSII 160K158L TL GOODYEAR  TL Автошина</t>
  </si>
  <si>
    <t>235/75 R17.5/16 DOUBLECOIN 143/141J RLB490 TL(T) 132/130К RLB49</t>
  </si>
  <si>
    <t>235/75 R17.5/16 DOUBLECOIN 143/141K RLB490 TL(T)  143/141J RLB490</t>
  </si>
  <si>
    <t>295/60 R22.5 RLB450 TL(T) DOUBLECOIN</t>
  </si>
  <si>
    <t>315/60 R22.5/16 152/148L RLB450 TL(T) DOUBLECOIN </t>
  </si>
  <si>
    <t>315/70R22.5 DOUBLECOIN RLB450</t>
  </si>
  <si>
    <t>245/70 R17.5/18 DOUBLECOIN 143/141J RT500 TL(T) </t>
  </si>
  <si>
    <t>295/60 R22.5/16 150/147L RR202 TL(T) DOUBLECOIN </t>
  </si>
  <si>
    <t>295/80R22.5 DOUBLECOIN152/149M RR202G TL, </t>
  </si>
  <si>
    <t>315/60 R22.5/16 152/148L RR202 TL(T) DOUBLECOIN </t>
  </si>
  <si>
    <t>315/80R22.5 DOUBLECOIN RR202, </t>
  </si>
  <si>
    <t>7.50R16 DOUBLECOIN  RT500, шинокомплект</t>
  </si>
  <si>
    <t>215/75 R17.5/16 135/133J DOUBLECOIN RT500 TL(T) </t>
  </si>
  <si>
    <t>Шины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</si>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</sst>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name val="Bookman Old Style"/>
      <family val="1"/>
      <charset val="204"/>
    </font>
    <font>
      <b/>
      <sz val="8"/>
      <name val="Bookman Old Style"/>
      <family val="1"/>
      <charset val="204"/>
    </font>
    <font>
      <sz val="9"/>
      <name val="Bookman Old Style"/>
      <family val="1"/>
      <charset val="204"/>
    </font>
    <font>
      <sz val="10"/>
      <name val="Bookman Old Style"/>
      <family val="1"/>
      <charset val="204"/>
    </font>
    <font>
      <sz val="9"/>
      <color rgb="FF333333"/>
      <name val="Open San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center"/>
    </xf>
    <xf numFmtId="0" fontId="4" fillId="4" borderId="4" xfId="1" applyFont="1" applyFill="1" applyBorder="1" applyAlignment="1">
      <alignment horizontal="left"/>
    </xf>
    <xf numFmtId="0" fontId="4" fillId="4" borderId="4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49" fontId="4" fillId="4" borderId="2" xfId="1" applyNumberFormat="1" applyFont="1" applyFill="1" applyBorder="1" applyAlignment="1">
      <alignment horizontal="center"/>
    </xf>
    <xf numFmtId="0" fontId="4" fillId="4" borderId="2" xfId="1" applyFont="1" applyFill="1" applyBorder="1" applyAlignment="1">
      <alignment horizontal="left"/>
    </xf>
    <xf numFmtId="0" fontId="4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/>
    <xf numFmtId="0" fontId="5" fillId="4" borderId="1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5" xfId="1" applyFont="1" applyFill="1" applyBorder="1"/>
    <xf numFmtId="0" fontId="5" fillId="4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/>
    <xf numFmtId="0" fontId="4" fillId="0" borderId="2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7" xfId="1" applyFont="1" applyFill="1" applyBorder="1"/>
    <xf numFmtId="0" fontId="5" fillId="0" borderId="7" xfId="1" applyFont="1" applyFill="1" applyBorder="1" applyAlignment="1">
      <alignment horizontal="center"/>
    </xf>
    <xf numFmtId="0" fontId="4" fillId="0" borderId="4" xfId="1" applyFont="1" applyFill="1" applyBorder="1"/>
    <xf numFmtId="1" fontId="0" fillId="0" borderId="4" xfId="0" applyNumberFormat="1" applyBorder="1"/>
    <xf numFmtId="0" fontId="6" fillId="5" borderId="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57151</xdr:rowOff>
    </xdr:from>
    <xdr:to>
      <xdr:col>3</xdr:col>
      <xdr:colOff>778747</xdr:colOff>
      <xdr:row>13</xdr:row>
      <xdr:rowOff>76201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57151"/>
          <a:ext cx="2664696" cy="2495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123825</xdr:rowOff>
    </xdr:from>
    <xdr:to>
      <xdr:col>4</xdr:col>
      <xdr:colOff>772430</xdr:colOff>
      <xdr:row>7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23825"/>
          <a:ext cx="439193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J97"/>
  <sheetViews>
    <sheetView workbookViewId="0">
      <selection activeCell="A16" sqref="A16:B16"/>
    </sheetView>
  </sheetViews>
  <sheetFormatPr defaultRowHeight="15" x14ac:dyDescent="0.25"/>
  <cols>
    <col min="2" max="2" width="15" customWidth="1"/>
    <col min="4" max="4" width="20.140625" customWidth="1"/>
    <col min="5" max="5" width="17.85546875" customWidth="1"/>
    <col min="8" max="8" width="12.7109375" customWidth="1"/>
    <col min="9" max="10" width="11.7109375" bestFit="1" customWidth="1"/>
  </cols>
  <sheetData>
    <row r="16" spans="1:10" ht="38.25" x14ac:dyDescent="0.25">
      <c r="A16" s="1" t="s">
        <v>0</v>
      </c>
      <c r="B16" s="2" t="s">
        <v>1</v>
      </c>
      <c r="C16" s="3" t="s">
        <v>2</v>
      </c>
      <c r="D16" s="4" t="s">
        <v>3</v>
      </c>
      <c r="E16" s="4" t="s">
        <v>4</v>
      </c>
      <c r="F16" s="2" t="s">
        <v>5</v>
      </c>
      <c r="G16" s="2" t="s">
        <v>6</v>
      </c>
      <c r="H16" s="2" t="s">
        <v>7</v>
      </c>
      <c r="I16" s="31" t="s">
        <v>200</v>
      </c>
      <c r="J16" s="31" t="s">
        <v>201</v>
      </c>
    </row>
    <row r="17" spans="1:10" ht="15.75" x14ac:dyDescent="0.3">
      <c r="A17" s="5" t="s">
        <v>8</v>
      </c>
      <c r="B17" s="6" t="s">
        <v>9</v>
      </c>
      <c r="C17" s="7" t="s">
        <v>10</v>
      </c>
      <c r="D17" s="6" t="s">
        <v>11</v>
      </c>
      <c r="E17" s="8" t="s">
        <v>12</v>
      </c>
      <c r="F17" s="7" t="s">
        <v>13</v>
      </c>
      <c r="G17" s="7" t="s">
        <v>14</v>
      </c>
      <c r="H17" s="9" t="s">
        <v>15</v>
      </c>
      <c r="I17" s="47">
        <v>10885.5</v>
      </c>
      <c r="J17" s="47">
        <f>I17*1.04</f>
        <v>11320.92</v>
      </c>
    </row>
    <row r="18" spans="1:10" ht="15.75" x14ac:dyDescent="0.3">
      <c r="A18" s="10" t="s">
        <v>16</v>
      </c>
      <c r="B18" s="11" t="s">
        <v>17</v>
      </c>
      <c r="C18" s="12" t="s">
        <v>10</v>
      </c>
      <c r="D18" s="11" t="s">
        <v>11</v>
      </c>
      <c r="E18" s="13" t="s">
        <v>12</v>
      </c>
      <c r="F18" s="12" t="s">
        <v>18</v>
      </c>
      <c r="G18" s="12" t="s">
        <v>14</v>
      </c>
      <c r="H18" s="14" t="s">
        <v>15</v>
      </c>
      <c r="I18" s="47">
        <v>12484.4</v>
      </c>
      <c r="J18" s="47">
        <f t="shared" ref="J18:J81" si="0">I18*1.04</f>
        <v>12983.776</v>
      </c>
    </row>
    <row r="19" spans="1:10" ht="16.5" thickBot="1" x14ac:dyDescent="0.35">
      <c r="A19" s="15" t="s">
        <v>19</v>
      </c>
      <c r="B19" s="16" t="s">
        <v>20</v>
      </c>
      <c r="C19" s="17" t="s">
        <v>21</v>
      </c>
      <c r="D19" s="16" t="s">
        <v>11</v>
      </c>
      <c r="E19" s="18" t="s">
        <v>12</v>
      </c>
      <c r="F19" s="17" t="s">
        <v>22</v>
      </c>
      <c r="G19" s="17" t="s">
        <v>23</v>
      </c>
      <c r="H19" s="19" t="s">
        <v>24</v>
      </c>
      <c r="I19" s="47">
        <v>15204.3</v>
      </c>
      <c r="J19" s="47">
        <f t="shared" si="0"/>
        <v>15812.472</v>
      </c>
    </row>
    <row r="20" spans="1:10" ht="15.75" x14ac:dyDescent="0.3">
      <c r="A20" s="20" t="s">
        <v>25</v>
      </c>
      <c r="B20" s="21" t="s">
        <v>26</v>
      </c>
      <c r="C20" s="22" t="s">
        <v>21</v>
      </c>
      <c r="D20" s="21" t="s">
        <v>27</v>
      </c>
      <c r="E20" s="23" t="s">
        <v>28</v>
      </c>
      <c r="F20" s="22" t="s">
        <v>29</v>
      </c>
      <c r="G20" s="22" t="s">
        <v>23</v>
      </c>
      <c r="H20" s="24" t="s">
        <v>15</v>
      </c>
      <c r="I20" s="47">
        <v>31246.399999999998</v>
      </c>
      <c r="J20" s="47">
        <f t="shared" si="0"/>
        <v>32496.255999999998</v>
      </c>
    </row>
    <row r="21" spans="1:10" ht="15.75" x14ac:dyDescent="0.3">
      <c r="A21" s="10" t="s">
        <v>30</v>
      </c>
      <c r="B21" s="11" t="s">
        <v>26</v>
      </c>
      <c r="C21" s="12" t="s">
        <v>21</v>
      </c>
      <c r="D21" s="11" t="s">
        <v>31</v>
      </c>
      <c r="E21" s="13" t="s">
        <v>32</v>
      </c>
      <c r="F21" s="12" t="s">
        <v>29</v>
      </c>
      <c r="G21" s="12" t="s">
        <v>23</v>
      </c>
      <c r="H21" s="25" t="s">
        <v>15</v>
      </c>
      <c r="I21" s="47">
        <v>31246.399999999998</v>
      </c>
      <c r="J21" s="47">
        <f t="shared" si="0"/>
        <v>32496.255999999998</v>
      </c>
    </row>
    <row r="22" spans="1:10" ht="15.75" x14ac:dyDescent="0.3">
      <c r="A22" s="5" t="s">
        <v>33</v>
      </c>
      <c r="B22" s="6" t="s">
        <v>34</v>
      </c>
      <c r="C22" s="7" t="s">
        <v>10</v>
      </c>
      <c r="D22" s="6" t="s">
        <v>35</v>
      </c>
      <c r="E22" s="8" t="s">
        <v>12</v>
      </c>
      <c r="F22" s="7" t="s">
        <v>36</v>
      </c>
      <c r="G22" s="7" t="s">
        <v>37</v>
      </c>
      <c r="H22" s="9" t="s">
        <v>15</v>
      </c>
      <c r="I22" s="47">
        <v>62380.7</v>
      </c>
      <c r="J22" s="47">
        <f t="shared" si="0"/>
        <v>64875.928</v>
      </c>
    </row>
    <row r="23" spans="1:10" ht="15.75" x14ac:dyDescent="0.3">
      <c r="A23" s="10" t="s">
        <v>38</v>
      </c>
      <c r="B23" s="11" t="s">
        <v>39</v>
      </c>
      <c r="C23" s="12" t="s">
        <v>10</v>
      </c>
      <c r="D23" s="11" t="s">
        <v>40</v>
      </c>
      <c r="E23" s="13" t="s">
        <v>12</v>
      </c>
      <c r="F23" s="12">
        <v>173</v>
      </c>
      <c r="G23" s="12" t="s">
        <v>41</v>
      </c>
      <c r="H23" s="25" t="s">
        <v>15</v>
      </c>
      <c r="I23" s="47">
        <v>123947.2</v>
      </c>
      <c r="J23" s="47">
        <f t="shared" si="0"/>
        <v>128905.088</v>
      </c>
    </row>
    <row r="24" spans="1:10" ht="16.5" thickBot="1" x14ac:dyDescent="0.35">
      <c r="A24" s="15" t="s">
        <v>42</v>
      </c>
      <c r="B24" s="16" t="s">
        <v>43</v>
      </c>
      <c r="C24" s="17" t="s">
        <v>10</v>
      </c>
      <c r="D24" s="16" t="s">
        <v>40</v>
      </c>
      <c r="E24" s="18" t="s">
        <v>12</v>
      </c>
      <c r="F24" s="17">
        <v>168</v>
      </c>
      <c r="G24" s="17" t="s">
        <v>41</v>
      </c>
      <c r="H24" s="19" t="s">
        <v>15</v>
      </c>
      <c r="I24" s="47">
        <v>73449.099999999991</v>
      </c>
      <c r="J24" s="47">
        <f t="shared" si="0"/>
        <v>76387.063999999998</v>
      </c>
    </row>
    <row r="25" spans="1:10" ht="15.75" x14ac:dyDescent="0.3">
      <c r="A25" s="20" t="s">
        <v>44</v>
      </c>
      <c r="B25" s="21" t="s">
        <v>45</v>
      </c>
      <c r="C25" s="22" t="s">
        <v>10</v>
      </c>
      <c r="D25" s="21" t="s">
        <v>40</v>
      </c>
      <c r="E25" s="23" t="s">
        <v>12</v>
      </c>
      <c r="F25" s="22">
        <v>176</v>
      </c>
      <c r="G25" s="22" t="s">
        <v>41</v>
      </c>
      <c r="H25" s="24" t="s">
        <v>15</v>
      </c>
      <c r="I25" s="47">
        <v>153547.5</v>
      </c>
      <c r="J25" s="47">
        <f t="shared" si="0"/>
        <v>159689.4</v>
      </c>
    </row>
    <row r="26" spans="1:10" ht="15.75" x14ac:dyDescent="0.3">
      <c r="A26" s="5" t="s">
        <v>46</v>
      </c>
      <c r="B26" s="6" t="s">
        <v>47</v>
      </c>
      <c r="C26" s="7" t="s">
        <v>10</v>
      </c>
      <c r="D26" s="6" t="s">
        <v>48</v>
      </c>
      <c r="E26" s="8" t="s">
        <v>28</v>
      </c>
      <c r="F26" s="7" t="s">
        <v>49</v>
      </c>
      <c r="G26" s="7" t="s">
        <v>23</v>
      </c>
      <c r="H26" s="9" t="s">
        <v>15</v>
      </c>
      <c r="I26" s="47">
        <v>37323.4</v>
      </c>
      <c r="J26" s="47">
        <f t="shared" si="0"/>
        <v>38816.336000000003</v>
      </c>
    </row>
    <row r="27" spans="1:10" ht="16.5" thickBot="1" x14ac:dyDescent="0.35">
      <c r="A27" s="15" t="s">
        <v>50</v>
      </c>
      <c r="B27" s="16" t="s">
        <v>47</v>
      </c>
      <c r="C27" s="17" t="s">
        <v>10</v>
      </c>
      <c r="D27" s="16" t="s">
        <v>51</v>
      </c>
      <c r="E27" s="18" t="s">
        <v>32</v>
      </c>
      <c r="F27" s="17" t="s">
        <v>49</v>
      </c>
      <c r="G27" s="17" t="s">
        <v>23</v>
      </c>
      <c r="H27" s="19" t="s">
        <v>15</v>
      </c>
      <c r="I27" s="47">
        <v>37323.4</v>
      </c>
      <c r="J27" s="47">
        <f t="shared" si="0"/>
        <v>38816.336000000003</v>
      </c>
    </row>
    <row r="28" spans="1:10" ht="15.75" x14ac:dyDescent="0.3">
      <c r="A28" s="20" t="s">
        <v>52</v>
      </c>
      <c r="B28" s="21" t="s">
        <v>53</v>
      </c>
      <c r="C28" s="22" t="s">
        <v>10</v>
      </c>
      <c r="D28" s="21" t="s">
        <v>54</v>
      </c>
      <c r="E28" s="23" t="s">
        <v>55</v>
      </c>
      <c r="F28" s="22" t="s">
        <v>56</v>
      </c>
      <c r="G28" s="22" t="s">
        <v>37</v>
      </c>
      <c r="H28" s="24" t="s">
        <v>24</v>
      </c>
      <c r="I28" s="47">
        <v>14101</v>
      </c>
      <c r="J28" s="47">
        <f t="shared" si="0"/>
        <v>14665.04</v>
      </c>
    </row>
    <row r="29" spans="1:10" ht="15.75" x14ac:dyDescent="0.3">
      <c r="A29" s="5" t="s">
        <v>57</v>
      </c>
      <c r="B29" s="6" t="s">
        <v>58</v>
      </c>
      <c r="C29" s="7" t="s">
        <v>10</v>
      </c>
      <c r="D29" s="6" t="s">
        <v>59</v>
      </c>
      <c r="E29" s="8" t="s">
        <v>55</v>
      </c>
      <c r="F29" s="7" t="s">
        <v>60</v>
      </c>
      <c r="G29" s="7" t="s">
        <v>37</v>
      </c>
      <c r="H29" s="9" t="s">
        <v>24</v>
      </c>
      <c r="I29" s="47">
        <v>14738.199999999999</v>
      </c>
      <c r="J29" s="47">
        <f t="shared" si="0"/>
        <v>15327.727999999999</v>
      </c>
    </row>
    <row r="30" spans="1:10" ht="15.75" x14ac:dyDescent="0.3">
      <c r="A30" s="5" t="s">
        <v>61</v>
      </c>
      <c r="B30" s="6" t="s">
        <v>58</v>
      </c>
      <c r="C30" s="7" t="s">
        <v>10</v>
      </c>
      <c r="D30" s="6" t="s">
        <v>62</v>
      </c>
      <c r="E30" s="8" t="s">
        <v>63</v>
      </c>
      <c r="F30" s="7" t="s">
        <v>64</v>
      </c>
      <c r="G30" s="7" t="s">
        <v>65</v>
      </c>
      <c r="H30" s="9" t="s">
        <v>66</v>
      </c>
      <c r="I30" s="47">
        <v>13652.599999999999</v>
      </c>
      <c r="J30" s="47">
        <f t="shared" si="0"/>
        <v>14198.704</v>
      </c>
    </row>
    <row r="31" spans="1:10" ht="15.75" x14ac:dyDescent="0.3">
      <c r="A31" s="5" t="s">
        <v>67</v>
      </c>
      <c r="B31" s="6" t="s">
        <v>58</v>
      </c>
      <c r="C31" s="7" t="s">
        <v>10</v>
      </c>
      <c r="D31" s="6" t="s">
        <v>68</v>
      </c>
      <c r="E31" s="8" t="s">
        <v>32</v>
      </c>
      <c r="F31" s="7" t="s">
        <v>64</v>
      </c>
      <c r="G31" s="7" t="s">
        <v>65</v>
      </c>
      <c r="H31" s="9" t="s">
        <v>66</v>
      </c>
      <c r="I31" s="47">
        <v>13924</v>
      </c>
      <c r="J31" s="47">
        <f t="shared" si="0"/>
        <v>14480.960000000001</v>
      </c>
    </row>
    <row r="32" spans="1:10" ht="15.75" x14ac:dyDescent="0.3">
      <c r="A32" s="5" t="s">
        <v>69</v>
      </c>
      <c r="B32" s="6" t="s">
        <v>58</v>
      </c>
      <c r="C32" s="7" t="s">
        <v>10</v>
      </c>
      <c r="D32" s="6" t="s">
        <v>70</v>
      </c>
      <c r="E32" s="8" t="s">
        <v>55</v>
      </c>
      <c r="F32" s="7" t="s">
        <v>60</v>
      </c>
      <c r="G32" s="7" t="s">
        <v>37</v>
      </c>
      <c r="H32" s="9" t="s">
        <v>24</v>
      </c>
      <c r="I32" s="47">
        <v>14278</v>
      </c>
      <c r="J32" s="47">
        <f t="shared" si="0"/>
        <v>14849.12</v>
      </c>
    </row>
    <row r="33" spans="1:10" ht="15.75" x14ac:dyDescent="0.3">
      <c r="A33" s="10" t="s">
        <v>71</v>
      </c>
      <c r="B33" s="11" t="s">
        <v>72</v>
      </c>
      <c r="C33" s="12" t="s">
        <v>10</v>
      </c>
      <c r="D33" s="11" t="s">
        <v>62</v>
      </c>
      <c r="E33" s="13" t="s">
        <v>63</v>
      </c>
      <c r="F33" s="12" t="s">
        <v>56</v>
      </c>
      <c r="G33" s="12" t="s">
        <v>65</v>
      </c>
      <c r="H33" s="25" t="s">
        <v>66</v>
      </c>
      <c r="I33" s="47">
        <v>14927</v>
      </c>
      <c r="J33" s="47">
        <f t="shared" si="0"/>
        <v>15524.08</v>
      </c>
    </row>
    <row r="34" spans="1:10" ht="15.75" x14ac:dyDescent="0.3">
      <c r="A34" s="10" t="s">
        <v>73</v>
      </c>
      <c r="B34" s="11" t="s">
        <v>72</v>
      </c>
      <c r="C34" s="12" t="s">
        <v>10</v>
      </c>
      <c r="D34" s="11" t="s">
        <v>68</v>
      </c>
      <c r="E34" s="13" t="s">
        <v>32</v>
      </c>
      <c r="F34" s="12" t="s">
        <v>56</v>
      </c>
      <c r="G34" s="12" t="s">
        <v>65</v>
      </c>
      <c r="H34" s="25" t="s">
        <v>66</v>
      </c>
      <c r="I34" s="47">
        <v>14868</v>
      </c>
      <c r="J34" s="47">
        <f t="shared" si="0"/>
        <v>15462.720000000001</v>
      </c>
    </row>
    <row r="35" spans="1:10" ht="15.75" x14ac:dyDescent="0.3">
      <c r="A35" s="5" t="s">
        <v>74</v>
      </c>
      <c r="B35" s="6" t="s">
        <v>75</v>
      </c>
      <c r="C35" s="7" t="s">
        <v>10</v>
      </c>
      <c r="D35" s="6" t="s">
        <v>70</v>
      </c>
      <c r="E35" s="8" t="s">
        <v>55</v>
      </c>
      <c r="F35" s="7" t="s">
        <v>76</v>
      </c>
      <c r="G35" s="7" t="s">
        <v>37</v>
      </c>
      <c r="H35" s="9" t="s">
        <v>24</v>
      </c>
      <c r="I35" s="47">
        <v>18573.2</v>
      </c>
      <c r="J35" s="47">
        <f t="shared" si="0"/>
        <v>19316.128000000001</v>
      </c>
    </row>
    <row r="36" spans="1:10" ht="15.75" x14ac:dyDescent="0.3">
      <c r="A36" s="5" t="s">
        <v>77</v>
      </c>
      <c r="B36" s="6" t="s">
        <v>75</v>
      </c>
      <c r="C36" s="7" t="s">
        <v>10</v>
      </c>
      <c r="D36" s="6" t="s">
        <v>59</v>
      </c>
      <c r="E36" s="8" t="s">
        <v>55</v>
      </c>
      <c r="F36" s="7" t="s">
        <v>76</v>
      </c>
      <c r="G36" s="7" t="s">
        <v>37</v>
      </c>
      <c r="H36" s="9" t="s">
        <v>24</v>
      </c>
      <c r="I36" s="47">
        <v>18213.3</v>
      </c>
      <c r="J36" s="47">
        <f t="shared" si="0"/>
        <v>18941.831999999999</v>
      </c>
    </row>
    <row r="37" spans="1:10" ht="15.75" x14ac:dyDescent="0.3">
      <c r="A37" s="5" t="s">
        <v>78</v>
      </c>
      <c r="B37" s="6" t="s">
        <v>75</v>
      </c>
      <c r="C37" s="7" t="s">
        <v>10</v>
      </c>
      <c r="D37" s="6" t="s">
        <v>62</v>
      </c>
      <c r="E37" s="8" t="s">
        <v>63</v>
      </c>
      <c r="F37" s="7" t="s">
        <v>79</v>
      </c>
      <c r="G37" s="7" t="s">
        <v>65</v>
      </c>
      <c r="H37" s="9" t="s">
        <v>66</v>
      </c>
      <c r="I37" s="47">
        <v>16107</v>
      </c>
      <c r="J37" s="47">
        <f t="shared" si="0"/>
        <v>16751.28</v>
      </c>
    </row>
    <row r="38" spans="1:10" ht="15.75" x14ac:dyDescent="0.3">
      <c r="A38" s="5" t="s">
        <v>80</v>
      </c>
      <c r="B38" s="6" t="s">
        <v>75</v>
      </c>
      <c r="C38" s="7" t="s">
        <v>10</v>
      </c>
      <c r="D38" s="6" t="s">
        <v>68</v>
      </c>
      <c r="E38" s="8" t="s">
        <v>32</v>
      </c>
      <c r="F38" s="7" t="s">
        <v>79</v>
      </c>
      <c r="G38" s="7" t="s">
        <v>65</v>
      </c>
      <c r="H38" s="9" t="s">
        <v>66</v>
      </c>
      <c r="I38" s="47">
        <v>16461</v>
      </c>
      <c r="J38" s="47">
        <f t="shared" si="0"/>
        <v>17119.440000000002</v>
      </c>
    </row>
    <row r="39" spans="1:10" ht="15.75" x14ac:dyDescent="0.3">
      <c r="A39" s="10" t="s">
        <v>81</v>
      </c>
      <c r="B39" s="11" t="s">
        <v>82</v>
      </c>
      <c r="C39" s="12" t="s">
        <v>10</v>
      </c>
      <c r="D39" s="11" t="s">
        <v>83</v>
      </c>
      <c r="E39" s="13" t="s">
        <v>55</v>
      </c>
      <c r="F39" s="12" t="s">
        <v>76</v>
      </c>
      <c r="G39" s="12" t="s">
        <v>37</v>
      </c>
      <c r="H39" s="25" t="s">
        <v>24</v>
      </c>
      <c r="I39" s="47">
        <v>18172</v>
      </c>
      <c r="J39" s="47">
        <f t="shared" si="0"/>
        <v>18898.88</v>
      </c>
    </row>
    <row r="40" spans="1:10" ht="15.75" x14ac:dyDescent="0.3">
      <c r="A40" s="10" t="s">
        <v>84</v>
      </c>
      <c r="B40" s="11" t="s">
        <v>82</v>
      </c>
      <c r="C40" s="12" t="s">
        <v>10</v>
      </c>
      <c r="D40" s="11" t="s">
        <v>59</v>
      </c>
      <c r="E40" s="13" t="s">
        <v>55</v>
      </c>
      <c r="F40" s="12" t="s">
        <v>76</v>
      </c>
      <c r="G40" s="12" t="s">
        <v>37</v>
      </c>
      <c r="H40" s="25" t="s">
        <v>24</v>
      </c>
      <c r="I40" s="47">
        <v>18467</v>
      </c>
      <c r="J40" s="47">
        <f t="shared" si="0"/>
        <v>19205.68</v>
      </c>
    </row>
    <row r="41" spans="1:10" ht="15.75" x14ac:dyDescent="0.3">
      <c r="A41" s="10" t="s">
        <v>85</v>
      </c>
      <c r="B41" s="11" t="s">
        <v>82</v>
      </c>
      <c r="C41" s="12" t="s">
        <v>10</v>
      </c>
      <c r="D41" s="11" t="s">
        <v>86</v>
      </c>
      <c r="E41" s="13" t="s">
        <v>55</v>
      </c>
      <c r="F41" s="12" t="s">
        <v>76</v>
      </c>
      <c r="G41" s="12" t="s">
        <v>37</v>
      </c>
      <c r="H41" s="25" t="s">
        <v>66</v>
      </c>
      <c r="I41" s="47">
        <v>17110</v>
      </c>
      <c r="J41" s="47">
        <f t="shared" si="0"/>
        <v>17794.400000000001</v>
      </c>
    </row>
    <row r="42" spans="1:10" ht="15.75" x14ac:dyDescent="0.3">
      <c r="A42" s="10" t="s">
        <v>87</v>
      </c>
      <c r="B42" s="11" t="s">
        <v>82</v>
      </c>
      <c r="C42" s="12" t="s">
        <v>10</v>
      </c>
      <c r="D42" s="11" t="s">
        <v>62</v>
      </c>
      <c r="E42" s="13" t="s">
        <v>63</v>
      </c>
      <c r="F42" s="12" t="s">
        <v>88</v>
      </c>
      <c r="G42" s="12" t="s">
        <v>65</v>
      </c>
      <c r="H42" s="25" t="s">
        <v>66</v>
      </c>
      <c r="I42" s="47">
        <v>17464</v>
      </c>
      <c r="J42" s="47">
        <f t="shared" si="0"/>
        <v>18162.560000000001</v>
      </c>
    </row>
    <row r="43" spans="1:10" ht="15.75" x14ac:dyDescent="0.3">
      <c r="A43" s="10" t="s">
        <v>89</v>
      </c>
      <c r="B43" s="11" t="s">
        <v>82</v>
      </c>
      <c r="C43" s="12" t="s">
        <v>10</v>
      </c>
      <c r="D43" s="11" t="s">
        <v>68</v>
      </c>
      <c r="E43" s="13" t="s">
        <v>32</v>
      </c>
      <c r="F43" s="12" t="s">
        <v>88</v>
      </c>
      <c r="G43" s="12" t="s">
        <v>65</v>
      </c>
      <c r="H43" s="25" t="s">
        <v>66</v>
      </c>
      <c r="I43" s="47">
        <v>17523</v>
      </c>
      <c r="J43" s="47">
        <f t="shared" si="0"/>
        <v>18223.920000000002</v>
      </c>
    </row>
    <row r="44" spans="1:10" ht="15.75" x14ac:dyDescent="0.3">
      <c r="A44" s="26" t="s">
        <v>90</v>
      </c>
      <c r="B44" s="27" t="s">
        <v>91</v>
      </c>
      <c r="C44" s="28" t="s">
        <v>10</v>
      </c>
      <c r="D44" s="27" t="s">
        <v>62</v>
      </c>
      <c r="E44" s="29" t="s">
        <v>63</v>
      </c>
      <c r="F44" s="28" t="s">
        <v>92</v>
      </c>
      <c r="G44" s="28" t="s">
        <v>65</v>
      </c>
      <c r="H44" s="30" t="s">
        <v>66</v>
      </c>
      <c r="I44" s="47">
        <v>19924.3</v>
      </c>
      <c r="J44" s="47">
        <f t="shared" si="0"/>
        <v>20721.272000000001</v>
      </c>
    </row>
    <row r="45" spans="1:10" ht="16.5" thickBot="1" x14ac:dyDescent="0.35">
      <c r="A45" s="15" t="s">
        <v>93</v>
      </c>
      <c r="B45" s="16" t="s">
        <v>91</v>
      </c>
      <c r="C45" s="17" t="s">
        <v>10</v>
      </c>
      <c r="D45" s="16" t="s">
        <v>68</v>
      </c>
      <c r="E45" s="18" t="s">
        <v>32</v>
      </c>
      <c r="F45" s="17" t="s">
        <v>92</v>
      </c>
      <c r="G45" s="17" t="s">
        <v>65</v>
      </c>
      <c r="H45" s="19" t="s">
        <v>66</v>
      </c>
      <c r="I45" s="47">
        <v>19623.399999999998</v>
      </c>
      <c r="J45" s="47">
        <f t="shared" si="0"/>
        <v>20408.335999999999</v>
      </c>
    </row>
    <row r="46" spans="1:10" ht="15.75" x14ac:dyDescent="0.3">
      <c r="A46" s="20" t="s">
        <v>94</v>
      </c>
      <c r="B46" s="21" t="s">
        <v>95</v>
      </c>
      <c r="C46" s="22" t="s">
        <v>10</v>
      </c>
      <c r="D46" s="21" t="s">
        <v>62</v>
      </c>
      <c r="E46" s="23" t="s">
        <v>63</v>
      </c>
      <c r="F46" s="22" t="s">
        <v>88</v>
      </c>
      <c r="G46" s="22" t="s">
        <v>65</v>
      </c>
      <c r="H46" s="24" t="s">
        <v>66</v>
      </c>
      <c r="I46" s="47">
        <v>19057</v>
      </c>
      <c r="J46" s="47">
        <f t="shared" si="0"/>
        <v>19819.280000000002</v>
      </c>
    </row>
    <row r="47" spans="1:10" ht="15.75" x14ac:dyDescent="0.3">
      <c r="A47" s="10" t="s">
        <v>96</v>
      </c>
      <c r="B47" s="11" t="s">
        <v>95</v>
      </c>
      <c r="C47" s="12" t="s">
        <v>10</v>
      </c>
      <c r="D47" s="11" t="s">
        <v>68</v>
      </c>
      <c r="E47" s="13" t="s">
        <v>32</v>
      </c>
      <c r="F47" s="12" t="s">
        <v>88</v>
      </c>
      <c r="G47" s="12" t="s">
        <v>65</v>
      </c>
      <c r="H47" s="25" t="s">
        <v>66</v>
      </c>
      <c r="I47" s="47">
        <v>19824</v>
      </c>
      <c r="J47" s="47">
        <f t="shared" si="0"/>
        <v>20616.96</v>
      </c>
    </row>
    <row r="48" spans="1:10" ht="15.75" x14ac:dyDescent="0.3">
      <c r="A48" s="10" t="s">
        <v>97</v>
      </c>
      <c r="B48" s="11" t="s">
        <v>95</v>
      </c>
      <c r="C48" s="12" t="s">
        <v>10</v>
      </c>
      <c r="D48" s="11" t="s">
        <v>98</v>
      </c>
      <c r="E48" s="13" t="s">
        <v>32</v>
      </c>
      <c r="F48" s="12" t="s">
        <v>88</v>
      </c>
      <c r="G48" s="12" t="s">
        <v>14</v>
      </c>
      <c r="H48" s="25" t="s">
        <v>66</v>
      </c>
      <c r="I48" s="47">
        <v>21163.3</v>
      </c>
      <c r="J48" s="47">
        <f t="shared" si="0"/>
        <v>22009.831999999999</v>
      </c>
    </row>
    <row r="49" spans="1:10" ht="15.75" x14ac:dyDescent="0.3">
      <c r="A49" s="10" t="s">
        <v>99</v>
      </c>
      <c r="B49" s="11" t="s">
        <v>95</v>
      </c>
      <c r="C49" s="12" t="s">
        <v>10</v>
      </c>
      <c r="D49" s="11" t="s">
        <v>100</v>
      </c>
      <c r="E49" s="13" t="s">
        <v>55</v>
      </c>
      <c r="F49" s="12" t="s">
        <v>101</v>
      </c>
      <c r="G49" s="12" t="s">
        <v>37</v>
      </c>
      <c r="H49" s="25" t="s">
        <v>24</v>
      </c>
      <c r="I49" s="47">
        <v>21051.199999999997</v>
      </c>
      <c r="J49" s="47">
        <f t="shared" si="0"/>
        <v>21893.247999999996</v>
      </c>
    </row>
    <row r="50" spans="1:10" ht="15.75" x14ac:dyDescent="0.3">
      <c r="A50" s="5" t="s">
        <v>102</v>
      </c>
      <c r="B50" s="6" t="s">
        <v>103</v>
      </c>
      <c r="C50" s="7" t="s">
        <v>10</v>
      </c>
      <c r="D50" s="6" t="s">
        <v>62</v>
      </c>
      <c r="E50" s="8" t="s">
        <v>63</v>
      </c>
      <c r="F50" s="7" t="s">
        <v>104</v>
      </c>
      <c r="G50" s="7" t="s">
        <v>65</v>
      </c>
      <c r="H50" s="9" t="s">
        <v>66</v>
      </c>
      <c r="I50" s="47">
        <v>20024.599999999999</v>
      </c>
      <c r="J50" s="47">
        <f t="shared" si="0"/>
        <v>20825.583999999999</v>
      </c>
    </row>
    <row r="51" spans="1:10" ht="15.75" x14ac:dyDescent="0.3">
      <c r="A51" s="5" t="s">
        <v>105</v>
      </c>
      <c r="B51" s="6" t="s">
        <v>103</v>
      </c>
      <c r="C51" s="7" t="s">
        <v>10</v>
      </c>
      <c r="D51" s="6" t="s">
        <v>68</v>
      </c>
      <c r="E51" s="8" t="s">
        <v>32</v>
      </c>
      <c r="F51" s="7" t="s">
        <v>104</v>
      </c>
      <c r="G51" s="7" t="s">
        <v>65</v>
      </c>
      <c r="H51" s="9" t="s">
        <v>66</v>
      </c>
      <c r="I51" s="47">
        <v>20278.3</v>
      </c>
      <c r="J51" s="47">
        <f t="shared" si="0"/>
        <v>21089.432000000001</v>
      </c>
    </row>
    <row r="52" spans="1:10" ht="15.75" x14ac:dyDescent="0.3">
      <c r="A52" s="5" t="s">
        <v>106</v>
      </c>
      <c r="B52" s="6" t="s">
        <v>103</v>
      </c>
      <c r="C52" s="7" t="s">
        <v>10</v>
      </c>
      <c r="D52" s="6" t="s">
        <v>100</v>
      </c>
      <c r="E52" s="8" t="s">
        <v>55</v>
      </c>
      <c r="F52" s="7" t="s">
        <v>76</v>
      </c>
      <c r="G52" s="7" t="s">
        <v>37</v>
      </c>
      <c r="H52" s="9" t="s">
        <v>15</v>
      </c>
      <c r="I52" s="47">
        <v>20178</v>
      </c>
      <c r="J52" s="47">
        <f t="shared" si="0"/>
        <v>20985.119999999999</v>
      </c>
    </row>
    <row r="53" spans="1:10" ht="15.75" x14ac:dyDescent="0.3">
      <c r="A53" s="10" t="s">
        <v>107</v>
      </c>
      <c r="B53" s="11" t="s">
        <v>108</v>
      </c>
      <c r="C53" s="12" t="s">
        <v>10</v>
      </c>
      <c r="D53" s="11" t="s">
        <v>100</v>
      </c>
      <c r="E53" s="13" t="s">
        <v>55</v>
      </c>
      <c r="F53" s="12" t="s">
        <v>109</v>
      </c>
      <c r="G53" s="12" t="s">
        <v>37</v>
      </c>
      <c r="H53" s="25" t="s">
        <v>15</v>
      </c>
      <c r="I53" s="47">
        <v>23316.799999999999</v>
      </c>
      <c r="J53" s="47">
        <f t="shared" si="0"/>
        <v>24249.472000000002</v>
      </c>
    </row>
    <row r="54" spans="1:10" ht="15.75" x14ac:dyDescent="0.3">
      <c r="A54" s="10" t="s">
        <v>110</v>
      </c>
      <c r="B54" s="11" t="s">
        <v>108</v>
      </c>
      <c r="C54" s="12" t="s">
        <v>10</v>
      </c>
      <c r="D54" s="11" t="s">
        <v>62</v>
      </c>
      <c r="E54" s="13" t="s">
        <v>63</v>
      </c>
      <c r="F54" s="12" t="s">
        <v>111</v>
      </c>
      <c r="G54" s="12" t="s">
        <v>14</v>
      </c>
      <c r="H54" s="25" t="s">
        <v>66</v>
      </c>
      <c r="I54" s="47">
        <v>21830</v>
      </c>
      <c r="J54" s="47">
        <f t="shared" si="0"/>
        <v>22703.200000000001</v>
      </c>
    </row>
    <row r="55" spans="1:10" ht="15.75" x14ac:dyDescent="0.3">
      <c r="A55" s="10" t="s">
        <v>112</v>
      </c>
      <c r="B55" s="11" t="s">
        <v>108</v>
      </c>
      <c r="C55" s="12" t="s">
        <v>10</v>
      </c>
      <c r="D55" s="11" t="s">
        <v>68</v>
      </c>
      <c r="E55" s="13" t="s">
        <v>32</v>
      </c>
      <c r="F55" s="12" t="s">
        <v>111</v>
      </c>
      <c r="G55" s="12" t="s">
        <v>14</v>
      </c>
      <c r="H55" s="25" t="s">
        <v>66</v>
      </c>
      <c r="I55" s="47">
        <v>23128</v>
      </c>
      <c r="J55" s="47">
        <f t="shared" si="0"/>
        <v>24053.120000000003</v>
      </c>
    </row>
    <row r="56" spans="1:10" ht="16.5" thickBot="1" x14ac:dyDescent="0.35">
      <c r="A56" s="15" t="s">
        <v>113</v>
      </c>
      <c r="B56" s="16" t="s">
        <v>114</v>
      </c>
      <c r="C56" s="17" t="s">
        <v>10</v>
      </c>
      <c r="D56" s="16" t="s">
        <v>115</v>
      </c>
      <c r="E56" s="18" t="s">
        <v>55</v>
      </c>
      <c r="F56" s="17">
        <v>160</v>
      </c>
      <c r="G56" s="17" t="s">
        <v>37</v>
      </c>
      <c r="H56" s="19" t="s">
        <v>15</v>
      </c>
      <c r="I56" s="47">
        <v>36934</v>
      </c>
      <c r="J56" s="47">
        <f t="shared" si="0"/>
        <v>38411.360000000001</v>
      </c>
    </row>
    <row r="57" spans="1:10" ht="15.75" x14ac:dyDescent="0.3">
      <c r="A57" s="20" t="s">
        <v>116</v>
      </c>
      <c r="B57" s="21" t="s">
        <v>117</v>
      </c>
      <c r="C57" s="22" t="s">
        <v>10</v>
      </c>
      <c r="D57" s="21" t="s">
        <v>118</v>
      </c>
      <c r="E57" s="23" t="s">
        <v>28</v>
      </c>
      <c r="F57" s="22" t="s">
        <v>29</v>
      </c>
      <c r="G57" s="22" t="s">
        <v>23</v>
      </c>
      <c r="H57" s="24" t="s">
        <v>15</v>
      </c>
      <c r="I57" s="47">
        <v>33824.699999999997</v>
      </c>
      <c r="J57" s="47">
        <f t="shared" si="0"/>
        <v>35177.687999999995</v>
      </c>
    </row>
    <row r="58" spans="1:10" ht="15.75" x14ac:dyDescent="0.3">
      <c r="A58" s="10" t="s">
        <v>119</v>
      </c>
      <c r="B58" s="11" t="s">
        <v>117</v>
      </c>
      <c r="C58" s="12" t="s">
        <v>10</v>
      </c>
      <c r="D58" s="11" t="s">
        <v>120</v>
      </c>
      <c r="E58" s="13" t="s">
        <v>32</v>
      </c>
      <c r="F58" s="12" t="s">
        <v>121</v>
      </c>
      <c r="G58" s="12" t="s">
        <v>23</v>
      </c>
      <c r="H58" s="25" t="s">
        <v>15</v>
      </c>
      <c r="I58" s="47">
        <v>34149.199999999997</v>
      </c>
      <c r="J58" s="47">
        <f t="shared" si="0"/>
        <v>35515.167999999998</v>
      </c>
    </row>
    <row r="59" spans="1:10" ht="15.75" x14ac:dyDescent="0.3">
      <c r="A59" s="10" t="s">
        <v>122</v>
      </c>
      <c r="B59" s="11" t="s">
        <v>117</v>
      </c>
      <c r="C59" s="12" t="s">
        <v>10</v>
      </c>
      <c r="D59" s="11" t="s">
        <v>123</v>
      </c>
      <c r="E59" s="13" t="s">
        <v>12</v>
      </c>
      <c r="F59" s="12" t="s">
        <v>29</v>
      </c>
      <c r="G59" s="12" t="s">
        <v>41</v>
      </c>
      <c r="H59" s="25" t="s">
        <v>15</v>
      </c>
      <c r="I59" s="47">
        <v>35942.799999999996</v>
      </c>
      <c r="J59" s="47">
        <f t="shared" si="0"/>
        <v>37380.511999999995</v>
      </c>
    </row>
    <row r="60" spans="1:10" ht="15.75" x14ac:dyDescent="0.3">
      <c r="A60" s="5" t="s">
        <v>124</v>
      </c>
      <c r="B60" s="6" t="s">
        <v>125</v>
      </c>
      <c r="C60" s="7" t="s">
        <v>10</v>
      </c>
      <c r="D60" s="6" t="s">
        <v>126</v>
      </c>
      <c r="E60" s="8" t="s">
        <v>12</v>
      </c>
      <c r="F60" s="7" t="s">
        <v>127</v>
      </c>
      <c r="G60" s="7" t="s">
        <v>37</v>
      </c>
      <c r="H60" s="9" t="s">
        <v>66</v>
      </c>
      <c r="I60" s="47">
        <v>30137.199999999997</v>
      </c>
      <c r="J60" s="47">
        <f t="shared" si="0"/>
        <v>31342.687999999998</v>
      </c>
    </row>
    <row r="61" spans="1:10" ht="15.75" x14ac:dyDescent="0.3">
      <c r="A61" s="10" t="s">
        <v>128</v>
      </c>
      <c r="B61" s="11" t="s">
        <v>129</v>
      </c>
      <c r="C61" s="12" t="s">
        <v>10</v>
      </c>
      <c r="D61" s="11" t="s">
        <v>130</v>
      </c>
      <c r="E61" s="13" t="s">
        <v>32</v>
      </c>
      <c r="F61" s="12" t="s">
        <v>131</v>
      </c>
      <c r="G61" s="12" t="s">
        <v>23</v>
      </c>
      <c r="H61" s="25" t="s">
        <v>66</v>
      </c>
      <c r="I61" s="47">
        <v>29942.5</v>
      </c>
      <c r="J61" s="47">
        <f t="shared" si="0"/>
        <v>31140.2</v>
      </c>
    </row>
    <row r="62" spans="1:10" ht="15.75" x14ac:dyDescent="0.3">
      <c r="A62" s="5" t="s">
        <v>132</v>
      </c>
      <c r="B62" s="6" t="s">
        <v>133</v>
      </c>
      <c r="C62" s="7" t="s">
        <v>10</v>
      </c>
      <c r="D62" s="6" t="s">
        <v>134</v>
      </c>
      <c r="E62" s="8" t="s">
        <v>28</v>
      </c>
      <c r="F62" s="7" t="s">
        <v>135</v>
      </c>
      <c r="G62" s="7" t="s">
        <v>65</v>
      </c>
      <c r="H62" s="9" t="s">
        <v>66</v>
      </c>
      <c r="I62" s="47">
        <v>30656.399999999998</v>
      </c>
      <c r="J62" s="47">
        <f t="shared" si="0"/>
        <v>31882.655999999999</v>
      </c>
    </row>
    <row r="63" spans="1:10" ht="15.75" x14ac:dyDescent="0.3">
      <c r="A63" s="5" t="s">
        <v>136</v>
      </c>
      <c r="B63" s="6" t="s">
        <v>133</v>
      </c>
      <c r="C63" s="7" t="s">
        <v>10</v>
      </c>
      <c r="D63" s="6" t="s">
        <v>137</v>
      </c>
      <c r="E63" s="8" t="s">
        <v>32</v>
      </c>
      <c r="F63" s="7" t="s">
        <v>135</v>
      </c>
      <c r="G63" s="7" t="s">
        <v>14</v>
      </c>
      <c r="H63" s="9" t="s">
        <v>66</v>
      </c>
      <c r="I63" s="47">
        <v>30963.199999999997</v>
      </c>
      <c r="J63" s="47">
        <f t="shared" si="0"/>
        <v>32201.727999999999</v>
      </c>
    </row>
    <row r="64" spans="1:10" ht="15.75" x14ac:dyDescent="0.3">
      <c r="A64" s="5" t="s">
        <v>138</v>
      </c>
      <c r="B64" s="6" t="s">
        <v>133</v>
      </c>
      <c r="C64" s="7" t="s">
        <v>10</v>
      </c>
      <c r="D64" s="6" t="s">
        <v>139</v>
      </c>
      <c r="E64" s="8" t="s">
        <v>28</v>
      </c>
      <c r="F64" s="7" t="s">
        <v>135</v>
      </c>
      <c r="G64" s="7" t="s">
        <v>14</v>
      </c>
      <c r="H64" s="9" t="s">
        <v>15</v>
      </c>
      <c r="I64" s="47">
        <v>30408.6</v>
      </c>
      <c r="J64" s="47">
        <f t="shared" si="0"/>
        <v>31624.944</v>
      </c>
    </row>
    <row r="65" spans="1:10" ht="15.75" x14ac:dyDescent="0.3">
      <c r="A65" s="5" t="s">
        <v>140</v>
      </c>
      <c r="B65" s="6" t="s">
        <v>133</v>
      </c>
      <c r="C65" s="7" t="s">
        <v>10</v>
      </c>
      <c r="D65" s="6" t="s">
        <v>141</v>
      </c>
      <c r="E65" s="8" t="s">
        <v>28</v>
      </c>
      <c r="F65" s="7" t="s">
        <v>142</v>
      </c>
      <c r="G65" s="7" t="s">
        <v>65</v>
      </c>
      <c r="H65" s="9" t="s">
        <v>24</v>
      </c>
      <c r="I65" s="47">
        <v>31010.399999999998</v>
      </c>
      <c r="J65" s="47">
        <f t="shared" si="0"/>
        <v>32250.815999999999</v>
      </c>
    </row>
    <row r="66" spans="1:10" ht="15.75" x14ac:dyDescent="0.3">
      <c r="A66" s="5" t="s">
        <v>143</v>
      </c>
      <c r="B66" s="6" t="s">
        <v>133</v>
      </c>
      <c r="C66" s="7" t="s">
        <v>10</v>
      </c>
      <c r="D66" s="6" t="s">
        <v>144</v>
      </c>
      <c r="E66" s="8" t="s">
        <v>32</v>
      </c>
      <c r="F66" s="7" t="s">
        <v>135</v>
      </c>
      <c r="G66" s="7" t="s">
        <v>65</v>
      </c>
      <c r="H66" s="9" t="s">
        <v>66</v>
      </c>
      <c r="I66" s="47">
        <v>32143.199999999997</v>
      </c>
      <c r="J66" s="47">
        <f t="shared" si="0"/>
        <v>33428.928</v>
      </c>
    </row>
    <row r="67" spans="1:10" ht="15.75" x14ac:dyDescent="0.3">
      <c r="A67" s="5" t="s">
        <v>145</v>
      </c>
      <c r="B67" s="6" t="s">
        <v>133</v>
      </c>
      <c r="C67" s="7" t="s">
        <v>10</v>
      </c>
      <c r="D67" s="6" t="s">
        <v>146</v>
      </c>
      <c r="E67" s="8" t="s">
        <v>28</v>
      </c>
      <c r="F67" s="7" t="s">
        <v>147</v>
      </c>
      <c r="G67" s="7" t="s">
        <v>23</v>
      </c>
      <c r="H67" s="9" t="s">
        <v>15</v>
      </c>
      <c r="I67" s="47">
        <v>32638.799999999999</v>
      </c>
      <c r="J67" s="47">
        <f t="shared" si="0"/>
        <v>33944.351999999999</v>
      </c>
    </row>
    <row r="68" spans="1:10" ht="15.75" x14ac:dyDescent="0.3">
      <c r="A68" s="10" t="s">
        <v>148</v>
      </c>
      <c r="B68" s="11" t="s">
        <v>149</v>
      </c>
      <c r="C68" s="12" t="s">
        <v>10</v>
      </c>
      <c r="D68" s="11" t="s">
        <v>150</v>
      </c>
      <c r="E68" s="13" t="s">
        <v>28</v>
      </c>
      <c r="F68" s="12" t="s">
        <v>151</v>
      </c>
      <c r="G68" s="12" t="s">
        <v>14</v>
      </c>
      <c r="H68" s="25" t="s">
        <v>15</v>
      </c>
      <c r="I68" s="47">
        <v>30390.899999999998</v>
      </c>
      <c r="J68" s="47">
        <f t="shared" si="0"/>
        <v>31606.536</v>
      </c>
    </row>
    <row r="69" spans="1:10" ht="15.75" x14ac:dyDescent="0.3">
      <c r="A69" s="10" t="s">
        <v>152</v>
      </c>
      <c r="B69" s="11" t="s">
        <v>149</v>
      </c>
      <c r="C69" s="12" t="s">
        <v>10</v>
      </c>
      <c r="D69" s="11" t="s">
        <v>153</v>
      </c>
      <c r="E69" s="13" t="s">
        <v>32</v>
      </c>
      <c r="F69" s="12" t="s">
        <v>135</v>
      </c>
      <c r="G69" s="12" t="s">
        <v>14</v>
      </c>
      <c r="H69" s="25" t="s">
        <v>66</v>
      </c>
      <c r="I69" s="47">
        <v>32302.5</v>
      </c>
      <c r="J69" s="47">
        <f t="shared" si="0"/>
        <v>33594.6</v>
      </c>
    </row>
    <row r="70" spans="1:10" ht="15.75" x14ac:dyDescent="0.3">
      <c r="A70" s="10" t="s">
        <v>154</v>
      </c>
      <c r="B70" s="11" t="s">
        <v>149</v>
      </c>
      <c r="C70" s="12" t="s">
        <v>10</v>
      </c>
      <c r="D70" s="11" t="s">
        <v>130</v>
      </c>
      <c r="E70" s="13" t="s">
        <v>32</v>
      </c>
      <c r="F70" s="12" t="s">
        <v>135</v>
      </c>
      <c r="G70" s="12" t="s">
        <v>14</v>
      </c>
      <c r="H70" s="25" t="s">
        <v>66</v>
      </c>
      <c r="I70" s="47">
        <v>32048.799999999999</v>
      </c>
      <c r="J70" s="47">
        <f t="shared" si="0"/>
        <v>33330.752</v>
      </c>
    </row>
    <row r="71" spans="1:10" ht="15.75" x14ac:dyDescent="0.3">
      <c r="A71" s="5" t="s">
        <v>155</v>
      </c>
      <c r="B71" s="6" t="s">
        <v>156</v>
      </c>
      <c r="C71" s="7" t="s">
        <v>10</v>
      </c>
      <c r="D71" s="6" t="s">
        <v>134</v>
      </c>
      <c r="E71" s="8" t="s">
        <v>28</v>
      </c>
      <c r="F71" s="7" t="s">
        <v>121</v>
      </c>
      <c r="G71" s="7" t="s">
        <v>14</v>
      </c>
      <c r="H71" s="9" t="s">
        <v>66</v>
      </c>
      <c r="I71" s="47">
        <v>31836.399999999998</v>
      </c>
      <c r="J71" s="47">
        <f t="shared" si="0"/>
        <v>33109.856</v>
      </c>
    </row>
    <row r="72" spans="1:10" ht="15.75" x14ac:dyDescent="0.3">
      <c r="A72" s="5" t="s">
        <v>157</v>
      </c>
      <c r="B72" s="6" t="s">
        <v>156</v>
      </c>
      <c r="C72" s="7" t="s">
        <v>10</v>
      </c>
      <c r="D72" s="6" t="s">
        <v>137</v>
      </c>
      <c r="E72" s="8" t="s">
        <v>32</v>
      </c>
      <c r="F72" s="7" t="s">
        <v>29</v>
      </c>
      <c r="G72" s="7" t="s">
        <v>14</v>
      </c>
      <c r="H72" s="9" t="s">
        <v>66</v>
      </c>
      <c r="I72" s="47">
        <v>31712.5</v>
      </c>
      <c r="J72" s="47">
        <f t="shared" si="0"/>
        <v>32981</v>
      </c>
    </row>
    <row r="73" spans="1:10" ht="15.75" x14ac:dyDescent="0.3">
      <c r="A73" s="5" t="s">
        <v>158</v>
      </c>
      <c r="B73" s="6" t="s">
        <v>156</v>
      </c>
      <c r="C73" s="7" t="s">
        <v>10</v>
      </c>
      <c r="D73" s="6" t="s">
        <v>159</v>
      </c>
      <c r="E73" s="8" t="s">
        <v>32</v>
      </c>
      <c r="F73" s="7" t="s">
        <v>29</v>
      </c>
      <c r="G73" s="7" t="s">
        <v>14</v>
      </c>
      <c r="H73" s="9" t="s">
        <v>66</v>
      </c>
      <c r="I73" s="47">
        <v>32037</v>
      </c>
      <c r="J73" s="47">
        <f t="shared" si="0"/>
        <v>33318.480000000003</v>
      </c>
    </row>
    <row r="74" spans="1:10" ht="15.75" x14ac:dyDescent="0.3">
      <c r="A74" s="5" t="s">
        <v>160</v>
      </c>
      <c r="B74" s="6" t="s">
        <v>156</v>
      </c>
      <c r="C74" s="7" t="s">
        <v>10</v>
      </c>
      <c r="D74" s="6" t="s">
        <v>150</v>
      </c>
      <c r="E74" s="8" t="s">
        <v>28</v>
      </c>
      <c r="F74" s="7" t="s">
        <v>121</v>
      </c>
      <c r="G74" s="7" t="s">
        <v>14</v>
      </c>
      <c r="H74" s="9" t="s">
        <v>24</v>
      </c>
      <c r="I74" s="47">
        <v>32461.8</v>
      </c>
      <c r="J74" s="47">
        <f t="shared" si="0"/>
        <v>33760.271999999997</v>
      </c>
    </row>
    <row r="75" spans="1:10" ht="15.75" x14ac:dyDescent="0.3">
      <c r="A75" s="5" t="s">
        <v>161</v>
      </c>
      <c r="B75" s="6" t="s">
        <v>156</v>
      </c>
      <c r="C75" s="7" t="s">
        <v>10</v>
      </c>
      <c r="D75" s="6" t="s">
        <v>162</v>
      </c>
      <c r="E75" s="8" t="s">
        <v>32</v>
      </c>
      <c r="F75" s="7" t="s">
        <v>29</v>
      </c>
      <c r="G75" s="7" t="s">
        <v>14</v>
      </c>
      <c r="H75" s="9" t="s">
        <v>66</v>
      </c>
      <c r="I75" s="47">
        <v>32461.8</v>
      </c>
      <c r="J75" s="47">
        <f t="shared" si="0"/>
        <v>33760.271999999997</v>
      </c>
    </row>
    <row r="76" spans="1:10" ht="15.75" x14ac:dyDescent="0.3">
      <c r="A76" s="5" t="s">
        <v>163</v>
      </c>
      <c r="B76" s="6" t="s">
        <v>156</v>
      </c>
      <c r="C76" s="7" t="s">
        <v>10</v>
      </c>
      <c r="D76" s="6" t="s">
        <v>164</v>
      </c>
      <c r="E76" s="8" t="s">
        <v>165</v>
      </c>
      <c r="F76" s="7">
        <v>154</v>
      </c>
      <c r="G76" s="7" t="s">
        <v>14</v>
      </c>
      <c r="H76" s="9" t="s">
        <v>66</v>
      </c>
      <c r="I76" s="47">
        <v>33181.599999999999</v>
      </c>
      <c r="J76" s="47">
        <f t="shared" si="0"/>
        <v>34508.864000000001</v>
      </c>
    </row>
    <row r="77" spans="1:10" ht="15.75" x14ac:dyDescent="0.3">
      <c r="A77" s="5" t="s">
        <v>166</v>
      </c>
      <c r="B77" s="6" t="s">
        <v>156</v>
      </c>
      <c r="C77" s="7" t="s">
        <v>10</v>
      </c>
      <c r="D77" s="6" t="s">
        <v>98</v>
      </c>
      <c r="E77" s="8" t="s">
        <v>32</v>
      </c>
      <c r="F77" s="7" t="s">
        <v>29</v>
      </c>
      <c r="G77" s="7" t="s">
        <v>14</v>
      </c>
      <c r="H77" s="9" t="s">
        <v>66</v>
      </c>
      <c r="I77" s="47">
        <v>33293.699999999997</v>
      </c>
      <c r="J77" s="47">
        <f t="shared" si="0"/>
        <v>34625.447999999997</v>
      </c>
    </row>
    <row r="78" spans="1:10" ht="15.75" x14ac:dyDescent="0.3">
      <c r="A78" s="10" t="s">
        <v>167</v>
      </c>
      <c r="B78" s="11" t="s">
        <v>168</v>
      </c>
      <c r="C78" s="12" t="s">
        <v>10</v>
      </c>
      <c r="D78" s="11" t="s">
        <v>134</v>
      </c>
      <c r="E78" s="13" t="s">
        <v>28</v>
      </c>
      <c r="F78" s="12" t="s">
        <v>121</v>
      </c>
      <c r="G78" s="12" t="s">
        <v>14</v>
      </c>
      <c r="H78" s="25" t="s">
        <v>66</v>
      </c>
      <c r="I78" s="47">
        <v>34727.4</v>
      </c>
      <c r="J78" s="47">
        <f t="shared" si="0"/>
        <v>36116.495999999999</v>
      </c>
    </row>
    <row r="79" spans="1:10" ht="15.75" x14ac:dyDescent="0.3">
      <c r="A79" s="10" t="s">
        <v>169</v>
      </c>
      <c r="B79" s="11" t="s">
        <v>168</v>
      </c>
      <c r="C79" s="12" t="s">
        <v>10</v>
      </c>
      <c r="D79" s="11" t="s">
        <v>137</v>
      </c>
      <c r="E79" s="13" t="s">
        <v>32</v>
      </c>
      <c r="F79" s="12" t="s">
        <v>121</v>
      </c>
      <c r="G79" s="12" t="s">
        <v>14</v>
      </c>
      <c r="H79" s="25" t="s">
        <v>66</v>
      </c>
      <c r="I79" s="47">
        <v>34933.9</v>
      </c>
      <c r="J79" s="47">
        <f t="shared" si="0"/>
        <v>36331.256000000001</v>
      </c>
    </row>
    <row r="80" spans="1:10" ht="15.75" x14ac:dyDescent="0.3">
      <c r="A80" s="10" t="s">
        <v>170</v>
      </c>
      <c r="B80" s="11" t="s">
        <v>168</v>
      </c>
      <c r="C80" s="12" t="s">
        <v>10</v>
      </c>
      <c r="D80" s="11" t="s">
        <v>171</v>
      </c>
      <c r="E80" s="13" t="s">
        <v>28</v>
      </c>
      <c r="F80" s="12" t="s">
        <v>121</v>
      </c>
      <c r="G80" s="12" t="s">
        <v>14</v>
      </c>
      <c r="H80" s="25" t="s">
        <v>15</v>
      </c>
      <c r="I80" s="47">
        <v>33588.699999999997</v>
      </c>
      <c r="J80" s="47">
        <f t="shared" si="0"/>
        <v>34932.248</v>
      </c>
    </row>
    <row r="81" spans="1:10" ht="15.75" x14ac:dyDescent="0.3">
      <c r="A81" s="10" t="s">
        <v>172</v>
      </c>
      <c r="B81" s="11" t="s">
        <v>168</v>
      </c>
      <c r="C81" s="12" t="s">
        <v>10</v>
      </c>
      <c r="D81" s="11" t="s">
        <v>173</v>
      </c>
      <c r="E81" s="13" t="s">
        <v>32</v>
      </c>
      <c r="F81" s="12" t="s">
        <v>121</v>
      </c>
      <c r="G81" s="12" t="s">
        <v>14</v>
      </c>
      <c r="H81" s="25" t="s">
        <v>15</v>
      </c>
      <c r="I81" s="47">
        <v>35010.6</v>
      </c>
      <c r="J81" s="47">
        <f t="shared" si="0"/>
        <v>36411.023999999998</v>
      </c>
    </row>
    <row r="82" spans="1:10" ht="15.75" x14ac:dyDescent="0.3">
      <c r="A82" s="10" t="s">
        <v>174</v>
      </c>
      <c r="B82" s="11" t="s">
        <v>168</v>
      </c>
      <c r="C82" s="12" t="s">
        <v>10</v>
      </c>
      <c r="D82" s="11" t="s">
        <v>175</v>
      </c>
      <c r="E82" s="13" t="s">
        <v>28</v>
      </c>
      <c r="F82" s="12" t="s">
        <v>121</v>
      </c>
      <c r="G82" s="12" t="s">
        <v>23</v>
      </c>
      <c r="H82" s="25" t="s">
        <v>15</v>
      </c>
      <c r="I82" s="47">
        <v>33954.5</v>
      </c>
      <c r="J82" s="47">
        <f t="shared" ref="J82:J97" si="1">I82*1.04</f>
        <v>35312.68</v>
      </c>
    </row>
    <row r="83" spans="1:10" ht="15.75" x14ac:dyDescent="0.3">
      <c r="A83" s="10" t="s">
        <v>176</v>
      </c>
      <c r="B83" s="11" t="s">
        <v>168</v>
      </c>
      <c r="C83" s="12" t="s">
        <v>10</v>
      </c>
      <c r="D83" s="11" t="s">
        <v>120</v>
      </c>
      <c r="E83" s="13" t="s">
        <v>32</v>
      </c>
      <c r="F83" s="12" t="s">
        <v>121</v>
      </c>
      <c r="G83" s="12" t="s">
        <v>23</v>
      </c>
      <c r="H83" s="25" t="s">
        <v>15</v>
      </c>
      <c r="I83" s="47">
        <v>35158.1</v>
      </c>
      <c r="J83" s="47">
        <f t="shared" si="1"/>
        <v>36564.423999999999</v>
      </c>
    </row>
    <row r="84" spans="1:10" ht="15.75" x14ac:dyDescent="0.3">
      <c r="A84" s="10" t="s">
        <v>177</v>
      </c>
      <c r="B84" s="11" t="s">
        <v>168</v>
      </c>
      <c r="C84" s="12" t="s">
        <v>10</v>
      </c>
      <c r="D84" s="11" t="s">
        <v>98</v>
      </c>
      <c r="E84" s="13" t="s">
        <v>32</v>
      </c>
      <c r="F84" s="12" t="s">
        <v>121</v>
      </c>
      <c r="G84" s="12" t="s">
        <v>14</v>
      </c>
      <c r="H84" s="25" t="s">
        <v>66</v>
      </c>
      <c r="I84" s="47">
        <v>34243.599999999999</v>
      </c>
      <c r="J84" s="47">
        <f t="shared" si="1"/>
        <v>35613.343999999997</v>
      </c>
    </row>
    <row r="85" spans="1:10" ht="15.75" x14ac:dyDescent="0.3">
      <c r="A85" s="5" t="s">
        <v>178</v>
      </c>
      <c r="B85" s="6" t="s">
        <v>179</v>
      </c>
      <c r="C85" s="7" t="s">
        <v>10</v>
      </c>
      <c r="D85" s="6" t="s">
        <v>83</v>
      </c>
      <c r="E85" s="8" t="s">
        <v>55</v>
      </c>
      <c r="F85" s="7">
        <v>160</v>
      </c>
      <c r="G85" s="7" t="s">
        <v>23</v>
      </c>
      <c r="H85" s="9" t="s">
        <v>15</v>
      </c>
      <c r="I85" s="47">
        <v>33877.799999999996</v>
      </c>
      <c r="J85" s="47">
        <f t="shared" si="1"/>
        <v>35232.911999999997</v>
      </c>
    </row>
    <row r="86" spans="1:10" ht="15.75" x14ac:dyDescent="0.3">
      <c r="A86" s="5" t="s">
        <v>180</v>
      </c>
      <c r="B86" s="6" t="s">
        <v>179</v>
      </c>
      <c r="C86" s="7" t="s">
        <v>10</v>
      </c>
      <c r="D86" s="6" t="s">
        <v>181</v>
      </c>
      <c r="E86" s="8" t="s">
        <v>182</v>
      </c>
      <c r="F86" s="7">
        <v>160</v>
      </c>
      <c r="G86" s="7" t="s">
        <v>23</v>
      </c>
      <c r="H86" s="9" t="s">
        <v>15</v>
      </c>
      <c r="I86" s="47">
        <v>34975.199999999997</v>
      </c>
      <c r="J86" s="47">
        <f t="shared" si="1"/>
        <v>36374.207999999999</v>
      </c>
    </row>
    <row r="87" spans="1:10" ht="15.75" x14ac:dyDescent="0.3">
      <c r="A87" s="5" t="s">
        <v>183</v>
      </c>
      <c r="B87" s="6" t="s">
        <v>179</v>
      </c>
      <c r="C87" s="7" t="s">
        <v>10</v>
      </c>
      <c r="D87" s="6" t="s">
        <v>184</v>
      </c>
      <c r="E87" s="8" t="s">
        <v>182</v>
      </c>
      <c r="F87" s="7">
        <v>160</v>
      </c>
      <c r="G87" s="7" t="s">
        <v>23</v>
      </c>
      <c r="H87" s="9" t="s">
        <v>66</v>
      </c>
      <c r="I87" s="47">
        <v>35482.6</v>
      </c>
      <c r="J87" s="47">
        <f t="shared" si="1"/>
        <v>36901.904000000002</v>
      </c>
    </row>
    <row r="88" spans="1:10" ht="15.75" x14ac:dyDescent="0.3">
      <c r="A88" s="10" t="s">
        <v>185</v>
      </c>
      <c r="B88" s="11" t="s">
        <v>186</v>
      </c>
      <c r="C88" s="12" t="s">
        <v>10</v>
      </c>
      <c r="D88" s="11" t="s">
        <v>83</v>
      </c>
      <c r="E88" s="13" t="s">
        <v>55</v>
      </c>
      <c r="F88" s="12">
        <v>160</v>
      </c>
      <c r="G88" s="12" t="s">
        <v>23</v>
      </c>
      <c r="H88" s="25" t="s">
        <v>15</v>
      </c>
      <c r="I88" s="47">
        <v>32060.6</v>
      </c>
      <c r="J88" s="47">
        <f t="shared" si="1"/>
        <v>33343.023999999998</v>
      </c>
    </row>
    <row r="89" spans="1:10" ht="15.75" x14ac:dyDescent="0.3">
      <c r="A89" s="10" t="s">
        <v>187</v>
      </c>
      <c r="B89" s="11" t="s">
        <v>186</v>
      </c>
      <c r="C89" s="12" t="s">
        <v>10</v>
      </c>
      <c r="D89" s="11" t="s">
        <v>86</v>
      </c>
      <c r="E89" s="13" t="s">
        <v>55</v>
      </c>
      <c r="F89" s="12">
        <v>160</v>
      </c>
      <c r="G89" s="12" t="s">
        <v>23</v>
      </c>
      <c r="H89" s="25" t="s">
        <v>66</v>
      </c>
      <c r="I89" s="47">
        <v>34326.199999999997</v>
      </c>
      <c r="J89" s="47">
        <f t="shared" si="1"/>
        <v>35699.248</v>
      </c>
    </row>
    <row r="90" spans="1:10" ht="15.75" x14ac:dyDescent="0.3">
      <c r="A90" s="10" t="s">
        <v>188</v>
      </c>
      <c r="B90" s="11" t="s">
        <v>186</v>
      </c>
      <c r="C90" s="12" t="s">
        <v>10</v>
      </c>
      <c r="D90" s="11" t="s">
        <v>189</v>
      </c>
      <c r="E90" s="13" t="s">
        <v>55</v>
      </c>
      <c r="F90" s="12">
        <v>164</v>
      </c>
      <c r="G90" s="12" t="s">
        <v>23</v>
      </c>
      <c r="H90" s="25" t="s">
        <v>15</v>
      </c>
      <c r="I90" s="47">
        <v>35164</v>
      </c>
      <c r="J90" s="47">
        <f t="shared" si="1"/>
        <v>36570.559999999998</v>
      </c>
    </row>
    <row r="91" spans="1:10" ht="15.75" x14ac:dyDescent="0.3">
      <c r="A91" s="10" t="s">
        <v>190</v>
      </c>
      <c r="B91" s="11" t="s">
        <v>186</v>
      </c>
      <c r="C91" s="12" t="s">
        <v>10</v>
      </c>
      <c r="D91" s="11" t="s">
        <v>59</v>
      </c>
      <c r="E91" s="13" t="s">
        <v>55</v>
      </c>
      <c r="F91" s="12">
        <v>160</v>
      </c>
      <c r="G91" s="12" t="s">
        <v>23</v>
      </c>
      <c r="H91" s="25" t="s">
        <v>24</v>
      </c>
      <c r="I91" s="47">
        <v>32745</v>
      </c>
      <c r="J91" s="47">
        <f t="shared" si="1"/>
        <v>34054.800000000003</v>
      </c>
    </row>
    <row r="92" spans="1:10" ht="15.75" x14ac:dyDescent="0.3">
      <c r="A92" s="10" t="s">
        <v>191</v>
      </c>
      <c r="B92" s="11" t="s">
        <v>186</v>
      </c>
      <c r="C92" s="12" t="s">
        <v>10</v>
      </c>
      <c r="D92" s="11" t="s">
        <v>192</v>
      </c>
      <c r="E92" s="13" t="s">
        <v>182</v>
      </c>
      <c r="F92" s="12">
        <v>158</v>
      </c>
      <c r="G92" s="12" t="s">
        <v>14</v>
      </c>
      <c r="H92" s="25" t="s">
        <v>15</v>
      </c>
      <c r="I92" s="47">
        <v>35600.6</v>
      </c>
      <c r="J92" s="47">
        <f t="shared" si="1"/>
        <v>37024.623999999996</v>
      </c>
    </row>
    <row r="93" spans="1:10" ht="15.75" x14ac:dyDescent="0.3">
      <c r="A93" s="10" t="s">
        <v>193</v>
      </c>
      <c r="B93" s="11" t="s">
        <v>186</v>
      </c>
      <c r="C93" s="12" t="s">
        <v>10</v>
      </c>
      <c r="D93" s="11" t="s">
        <v>194</v>
      </c>
      <c r="E93" s="13" t="s">
        <v>12</v>
      </c>
      <c r="F93" s="12">
        <v>160</v>
      </c>
      <c r="G93" s="12" t="s">
        <v>23</v>
      </c>
      <c r="H93" s="25" t="s">
        <v>15</v>
      </c>
      <c r="I93" s="47">
        <v>34161</v>
      </c>
      <c r="J93" s="47">
        <f t="shared" si="1"/>
        <v>35527.440000000002</v>
      </c>
    </row>
    <row r="94" spans="1:10" ht="15.75" x14ac:dyDescent="0.3">
      <c r="A94" s="10" t="s">
        <v>195</v>
      </c>
      <c r="B94" s="11" t="s">
        <v>186</v>
      </c>
      <c r="C94" s="12" t="s">
        <v>10</v>
      </c>
      <c r="D94" s="11" t="s">
        <v>181</v>
      </c>
      <c r="E94" s="13" t="s">
        <v>182</v>
      </c>
      <c r="F94" s="12">
        <v>160</v>
      </c>
      <c r="G94" s="12" t="s">
        <v>23</v>
      </c>
      <c r="H94" s="25" t="s">
        <v>24</v>
      </c>
      <c r="I94" s="47">
        <v>35547.5</v>
      </c>
      <c r="J94" s="47">
        <f t="shared" si="1"/>
        <v>36969.4</v>
      </c>
    </row>
    <row r="95" spans="1:10" ht="15.75" x14ac:dyDescent="0.3">
      <c r="A95" s="10" t="s">
        <v>196</v>
      </c>
      <c r="B95" s="11" t="s">
        <v>186</v>
      </c>
      <c r="C95" s="12" t="s">
        <v>10</v>
      </c>
      <c r="D95" s="11" t="s">
        <v>184</v>
      </c>
      <c r="E95" s="13" t="s">
        <v>182</v>
      </c>
      <c r="F95" s="12">
        <v>158</v>
      </c>
      <c r="G95" s="12" t="s">
        <v>14</v>
      </c>
      <c r="H95" s="25" t="s">
        <v>15</v>
      </c>
      <c r="I95" s="47">
        <v>35612.400000000001</v>
      </c>
      <c r="J95" s="47">
        <f t="shared" si="1"/>
        <v>37036.896000000001</v>
      </c>
    </row>
    <row r="96" spans="1:10" ht="15.75" x14ac:dyDescent="0.3">
      <c r="A96" s="5" t="s">
        <v>197</v>
      </c>
      <c r="B96" s="6" t="s">
        <v>198</v>
      </c>
      <c r="C96" s="7" t="s">
        <v>10</v>
      </c>
      <c r="D96" s="6" t="s">
        <v>194</v>
      </c>
      <c r="E96" s="8" t="s">
        <v>12</v>
      </c>
      <c r="F96" s="7">
        <v>169</v>
      </c>
      <c r="G96" s="7" t="s">
        <v>23</v>
      </c>
      <c r="H96" s="9" t="s">
        <v>15</v>
      </c>
      <c r="I96" s="47">
        <v>50940.6</v>
      </c>
      <c r="J96" s="47">
        <f t="shared" si="1"/>
        <v>52978.224000000002</v>
      </c>
    </row>
    <row r="97" spans="1:10" ht="15.75" x14ac:dyDescent="0.3">
      <c r="A97" s="5" t="s">
        <v>199</v>
      </c>
      <c r="B97" s="6" t="s">
        <v>198</v>
      </c>
      <c r="C97" s="7" t="s">
        <v>10</v>
      </c>
      <c r="D97" s="6" t="s">
        <v>40</v>
      </c>
      <c r="E97" s="8" t="s">
        <v>12</v>
      </c>
      <c r="F97" s="7">
        <v>168</v>
      </c>
      <c r="G97" s="7" t="s">
        <v>41</v>
      </c>
      <c r="H97" s="9" t="s">
        <v>15</v>
      </c>
      <c r="I97" s="47">
        <v>60309.799999999996</v>
      </c>
      <c r="J97" s="47">
        <f t="shared" si="1"/>
        <v>62722.191999999995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J58"/>
  <sheetViews>
    <sheetView workbookViewId="0">
      <selection activeCell="A17" sqref="A17"/>
    </sheetView>
  </sheetViews>
  <sheetFormatPr defaultRowHeight="15" x14ac:dyDescent="0.25"/>
  <cols>
    <col min="2" max="2" width="16.85546875" customWidth="1"/>
    <col min="4" max="4" width="23.140625" customWidth="1"/>
    <col min="5" max="5" width="16.5703125" customWidth="1"/>
    <col min="8" max="8" width="14.140625" customWidth="1"/>
  </cols>
  <sheetData>
    <row r="16" spans="1:10" ht="38.25" x14ac:dyDescent="0.25">
      <c r="A16" s="1" t="s">
        <v>0</v>
      </c>
      <c r="B16" s="2" t="s">
        <v>1</v>
      </c>
      <c r="C16" s="3" t="s">
        <v>2</v>
      </c>
      <c r="D16" s="4" t="s">
        <v>3</v>
      </c>
      <c r="E16" s="4" t="s">
        <v>4</v>
      </c>
      <c r="F16" s="2" t="s">
        <v>5</v>
      </c>
      <c r="G16" s="2" t="s">
        <v>6</v>
      </c>
      <c r="H16" s="2" t="s">
        <v>7</v>
      </c>
      <c r="I16" s="31" t="s">
        <v>227</v>
      </c>
      <c r="J16" s="31" t="s">
        <v>228</v>
      </c>
    </row>
    <row r="17" spans="1:10" ht="15.75" x14ac:dyDescent="0.3">
      <c r="A17" s="28">
        <v>934348</v>
      </c>
      <c r="B17" s="32" t="s">
        <v>202</v>
      </c>
      <c r="C17" s="7" t="s">
        <v>21</v>
      </c>
      <c r="D17" s="32" t="s">
        <v>203</v>
      </c>
      <c r="E17" s="29" t="s">
        <v>55</v>
      </c>
      <c r="F17" s="28" t="s">
        <v>76</v>
      </c>
      <c r="G17" s="28" t="s">
        <v>41</v>
      </c>
      <c r="H17" s="28" t="s">
        <v>15</v>
      </c>
      <c r="I17" s="47">
        <v>12637.8</v>
      </c>
      <c r="J17" s="47">
        <v>13143.312</v>
      </c>
    </row>
    <row r="18" spans="1:10" ht="15.75" x14ac:dyDescent="0.3">
      <c r="A18" s="33">
        <v>654564</v>
      </c>
      <c r="B18" s="34" t="s">
        <v>204</v>
      </c>
      <c r="C18" s="12" t="s">
        <v>21</v>
      </c>
      <c r="D18" s="34" t="s">
        <v>205</v>
      </c>
      <c r="E18" s="35" t="s">
        <v>12</v>
      </c>
      <c r="F18" s="33" t="s">
        <v>206</v>
      </c>
      <c r="G18" s="33" t="s">
        <v>23</v>
      </c>
      <c r="H18" s="33" t="s">
        <v>15</v>
      </c>
      <c r="I18" s="47">
        <v>18024.5</v>
      </c>
      <c r="J18" s="47">
        <v>18745.48</v>
      </c>
    </row>
    <row r="19" spans="1:10" ht="15.75" x14ac:dyDescent="0.3">
      <c r="A19" s="33">
        <v>111507</v>
      </c>
      <c r="B19" s="34" t="s">
        <v>204</v>
      </c>
      <c r="C19" s="12" t="s">
        <v>21</v>
      </c>
      <c r="D19" s="34" t="s">
        <v>207</v>
      </c>
      <c r="E19" s="35" t="s">
        <v>32</v>
      </c>
      <c r="F19" s="33" t="s">
        <v>206</v>
      </c>
      <c r="G19" s="33" t="s">
        <v>23</v>
      </c>
      <c r="H19" s="33" t="s">
        <v>15</v>
      </c>
      <c r="I19" s="47">
        <v>18738.399999999998</v>
      </c>
      <c r="J19" s="47">
        <v>19487.935999999998</v>
      </c>
    </row>
    <row r="20" spans="1:10" ht="15.75" x14ac:dyDescent="0.3">
      <c r="A20" s="28">
        <v>146109</v>
      </c>
      <c r="B20" s="32" t="s">
        <v>208</v>
      </c>
      <c r="C20" s="7" t="s">
        <v>21</v>
      </c>
      <c r="D20" s="32" t="s">
        <v>205</v>
      </c>
      <c r="E20" s="29" t="s">
        <v>12</v>
      </c>
      <c r="F20" s="28" t="s">
        <v>209</v>
      </c>
      <c r="G20" s="28" t="s">
        <v>23</v>
      </c>
      <c r="H20" s="28" t="s">
        <v>15</v>
      </c>
      <c r="I20" s="47">
        <v>19062.899999999998</v>
      </c>
      <c r="J20" s="47">
        <v>19825.415999999997</v>
      </c>
    </row>
    <row r="21" spans="1:10" ht="15.75" x14ac:dyDescent="0.3">
      <c r="A21" s="28">
        <v>111509</v>
      </c>
      <c r="B21" s="32" t="s">
        <v>208</v>
      </c>
      <c r="C21" s="7" t="s">
        <v>21</v>
      </c>
      <c r="D21" s="32" t="s">
        <v>207</v>
      </c>
      <c r="E21" s="29" t="s">
        <v>32</v>
      </c>
      <c r="F21" s="28" t="s">
        <v>209</v>
      </c>
      <c r="G21" s="28" t="s">
        <v>23</v>
      </c>
      <c r="H21" s="28" t="s">
        <v>15</v>
      </c>
      <c r="I21" s="47">
        <v>20579.2</v>
      </c>
      <c r="J21" s="47">
        <v>21402.368000000002</v>
      </c>
    </row>
    <row r="22" spans="1:10" ht="15.75" x14ac:dyDescent="0.3">
      <c r="A22" s="33">
        <v>365741</v>
      </c>
      <c r="B22" s="34" t="s">
        <v>26</v>
      </c>
      <c r="C22" s="12" t="s">
        <v>10</v>
      </c>
      <c r="D22" s="34" t="s">
        <v>205</v>
      </c>
      <c r="E22" s="35" t="s">
        <v>12</v>
      </c>
      <c r="F22" s="33" t="s">
        <v>29</v>
      </c>
      <c r="G22" s="33" t="s">
        <v>23</v>
      </c>
      <c r="H22" s="33" t="s">
        <v>15</v>
      </c>
      <c r="I22" s="47">
        <v>24013</v>
      </c>
      <c r="J22" s="47">
        <v>24973.52</v>
      </c>
    </row>
    <row r="23" spans="1:10" ht="16.5" thickBot="1" x14ac:dyDescent="0.35">
      <c r="A23" s="36">
        <v>404233</v>
      </c>
      <c r="B23" s="37" t="s">
        <v>26</v>
      </c>
      <c r="C23" s="36" t="s">
        <v>10</v>
      </c>
      <c r="D23" s="37" t="s">
        <v>210</v>
      </c>
      <c r="E23" s="38" t="s">
        <v>32</v>
      </c>
      <c r="F23" s="36" t="s">
        <v>29</v>
      </c>
      <c r="G23" s="36" t="s">
        <v>23</v>
      </c>
      <c r="H23" s="36" t="s">
        <v>15</v>
      </c>
      <c r="I23" s="47">
        <v>24833.1</v>
      </c>
      <c r="J23" s="47">
        <v>25826.423999999999</v>
      </c>
    </row>
    <row r="24" spans="1:10" ht="15.75" x14ac:dyDescent="0.3">
      <c r="A24" s="39">
        <v>300629</v>
      </c>
      <c r="B24" s="40" t="s">
        <v>58</v>
      </c>
      <c r="C24" s="41" t="s">
        <v>10</v>
      </c>
      <c r="D24" s="40" t="s">
        <v>211</v>
      </c>
      <c r="E24" s="42" t="s">
        <v>63</v>
      </c>
      <c r="F24" s="39" t="s">
        <v>64</v>
      </c>
      <c r="G24" s="39" t="s">
        <v>65</v>
      </c>
      <c r="H24" s="39" t="s">
        <v>15</v>
      </c>
      <c r="I24" s="47">
        <v>10490.199999999999</v>
      </c>
      <c r="J24" s="47">
        <v>10909.807999999999</v>
      </c>
    </row>
    <row r="25" spans="1:10" ht="15.75" x14ac:dyDescent="0.3">
      <c r="A25" s="28">
        <v>818825</v>
      </c>
      <c r="B25" s="32" t="s">
        <v>58</v>
      </c>
      <c r="C25" s="7" t="s">
        <v>10</v>
      </c>
      <c r="D25" s="32" t="s">
        <v>212</v>
      </c>
      <c r="E25" s="29" t="s">
        <v>32</v>
      </c>
      <c r="F25" s="28" t="s">
        <v>64</v>
      </c>
      <c r="G25" s="28" t="s">
        <v>65</v>
      </c>
      <c r="H25" s="28" t="s">
        <v>66</v>
      </c>
      <c r="I25" s="47">
        <v>10584.599999999999</v>
      </c>
      <c r="J25" s="47">
        <v>11007.983999999999</v>
      </c>
    </row>
    <row r="26" spans="1:10" ht="15.75" x14ac:dyDescent="0.3">
      <c r="A26" s="28">
        <v>945551</v>
      </c>
      <c r="B26" s="32" t="s">
        <v>58</v>
      </c>
      <c r="C26" s="7" t="s">
        <v>10</v>
      </c>
      <c r="D26" s="32" t="s">
        <v>213</v>
      </c>
      <c r="E26" s="29" t="s">
        <v>55</v>
      </c>
      <c r="F26" s="28" t="s">
        <v>60</v>
      </c>
      <c r="G26" s="28" t="s">
        <v>37</v>
      </c>
      <c r="H26" s="28" t="s">
        <v>15</v>
      </c>
      <c r="I26" s="47">
        <v>10277.799999999999</v>
      </c>
      <c r="J26" s="47">
        <v>10688.911999999998</v>
      </c>
    </row>
    <row r="27" spans="1:10" ht="15.75" x14ac:dyDescent="0.3">
      <c r="A27" s="33">
        <v>225842</v>
      </c>
      <c r="B27" s="34" t="s">
        <v>72</v>
      </c>
      <c r="C27" s="12" t="s">
        <v>10</v>
      </c>
      <c r="D27" s="34" t="s">
        <v>211</v>
      </c>
      <c r="E27" s="35" t="s">
        <v>63</v>
      </c>
      <c r="F27" s="33" t="s">
        <v>56</v>
      </c>
      <c r="G27" s="33" t="s">
        <v>65</v>
      </c>
      <c r="H27" s="33" t="s">
        <v>15</v>
      </c>
      <c r="I27" s="47">
        <v>10743.9</v>
      </c>
      <c r="J27" s="47">
        <v>11173.655999999999</v>
      </c>
    </row>
    <row r="28" spans="1:10" ht="15.75" x14ac:dyDescent="0.3">
      <c r="A28" s="33">
        <v>955398</v>
      </c>
      <c r="B28" s="34" t="s">
        <v>72</v>
      </c>
      <c r="C28" s="12" t="s">
        <v>10</v>
      </c>
      <c r="D28" s="34" t="s">
        <v>212</v>
      </c>
      <c r="E28" s="35" t="s">
        <v>32</v>
      </c>
      <c r="F28" s="33" t="s">
        <v>56</v>
      </c>
      <c r="G28" s="33" t="s">
        <v>65</v>
      </c>
      <c r="H28" s="33" t="s">
        <v>66</v>
      </c>
      <c r="I28" s="47">
        <v>10956.3</v>
      </c>
      <c r="J28" s="47">
        <v>11394.552</v>
      </c>
    </row>
    <row r="29" spans="1:10" ht="15.75" x14ac:dyDescent="0.3">
      <c r="A29" s="28">
        <v>282694</v>
      </c>
      <c r="B29" s="32" t="s">
        <v>75</v>
      </c>
      <c r="C29" s="7" t="s">
        <v>10</v>
      </c>
      <c r="D29" s="32" t="s">
        <v>211</v>
      </c>
      <c r="E29" s="29" t="s">
        <v>63</v>
      </c>
      <c r="F29" s="28" t="s">
        <v>79</v>
      </c>
      <c r="G29" s="28" t="s">
        <v>65</v>
      </c>
      <c r="H29" s="28" t="s">
        <v>15</v>
      </c>
      <c r="I29" s="47">
        <v>12631.9</v>
      </c>
      <c r="J29" s="47">
        <v>13137.175999999999</v>
      </c>
    </row>
    <row r="30" spans="1:10" ht="15.75" x14ac:dyDescent="0.3">
      <c r="A30" s="28">
        <v>624298</v>
      </c>
      <c r="B30" s="32" t="s">
        <v>75</v>
      </c>
      <c r="C30" s="7" t="s">
        <v>10</v>
      </c>
      <c r="D30" s="32" t="s">
        <v>212</v>
      </c>
      <c r="E30" s="29" t="s">
        <v>32</v>
      </c>
      <c r="F30" s="28" t="s">
        <v>79</v>
      </c>
      <c r="G30" s="28" t="s">
        <v>65</v>
      </c>
      <c r="H30" s="28" t="s">
        <v>66</v>
      </c>
      <c r="I30" s="47">
        <v>12631.9</v>
      </c>
      <c r="J30" s="47">
        <v>13137.175999999999</v>
      </c>
    </row>
    <row r="31" spans="1:10" ht="15.75" x14ac:dyDescent="0.3">
      <c r="A31" s="28">
        <v>917828</v>
      </c>
      <c r="B31" s="32" t="s">
        <v>75</v>
      </c>
      <c r="C31" s="7" t="s">
        <v>10</v>
      </c>
      <c r="D31" s="32" t="s">
        <v>214</v>
      </c>
      <c r="E31" s="29" t="s">
        <v>55</v>
      </c>
      <c r="F31" s="28" t="s">
        <v>76</v>
      </c>
      <c r="G31" s="28" t="s">
        <v>37</v>
      </c>
      <c r="H31" s="28" t="s">
        <v>15</v>
      </c>
      <c r="I31" s="47">
        <v>12254.3</v>
      </c>
      <c r="J31" s="47">
        <v>12744.472</v>
      </c>
    </row>
    <row r="32" spans="1:10" ht="15.75" x14ac:dyDescent="0.3">
      <c r="A32" s="33">
        <v>507406</v>
      </c>
      <c r="B32" s="34" t="s">
        <v>82</v>
      </c>
      <c r="C32" s="12" t="s">
        <v>10</v>
      </c>
      <c r="D32" s="34" t="s">
        <v>211</v>
      </c>
      <c r="E32" s="35" t="s">
        <v>63</v>
      </c>
      <c r="F32" s="33" t="s">
        <v>215</v>
      </c>
      <c r="G32" s="33" t="s">
        <v>65</v>
      </c>
      <c r="H32" s="33" t="s">
        <v>15</v>
      </c>
      <c r="I32" s="47">
        <v>12272</v>
      </c>
      <c r="J32" s="47">
        <v>12762.88</v>
      </c>
    </row>
    <row r="33" spans="1:10" ht="15.75" x14ac:dyDescent="0.3">
      <c r="A33" s="33">
        <v>903414</v>
      </c>
      <c r="B33" s="34" t="s">
        <v>82</v>
      </c>
      <c r="C33" s="12" t="s">
        <v>10</v>
      </c>
      <c r="D33" s="34" t="s">
        <v>212</v>
      </c>
      <c r="E33" s="35" t="s">
        <v>32</v>
      </c>
      <c r="F33" s="33" t="s">
        <v>215</v>
      </c>
      <c r="G33" s="33" t="s">
        <v>65</v>
      </c>
      <c r="H33" s="33" t="s">
        <v>66</v>
      </c>
      <c r="I33" s="47">
        <v>12272</v>
      </c>
      <c r="J33" s="47">
        <v>12762.88</v>
      </c>
    </row>
    <row r="34" spans="1:10" ht="16.5" thickBot="1" x14ac:dyDescent="0.35">
      <c r="A34" s="36">
        <v>933400</v>
      </c>
      <c r="B34" s="37" t="s">
        <v>82</v>
      </c>
      <c r="C34" s="36" t="s">
        <v>10</v>
      </c>
      <c r="D34" s="37" t="s">
        <v>214</v>
      </c>
      <c r="E34" s="38" t="s">
        <v>55</v>
      </c>
      <c r="F34" s="36" t="s">
        <v>76</v>
      </c>
      <c r="G34" s="36" t="s">
        <v>37</v>
      </c>
      <c r="H34" s="36" t="s">
        <v>15</v>
      </c>
      <c r="I34" s="47">
        <v>12602.4</v>
      </c>
      <c r="J34" s="47">
        <v>13106.495999999999</v>
      </c>
    </row>
    <row r="35" spans="1:10" ht="15.75" x14ac:dyDescent="0.3">
      <c r="A35" s="43">
        <v>919901</v>
      </c>
      <c r="B35" s="44" t="s">
        <v>103</v>
      </c>
      <c r="C35" s="43" t="s">
        <v>10</v>
      </c>
      <c r="D35" s="44" t="s">
        <v>216</v>
      </c>
      <c r="E35" s="45" t="s">
        <v>63</v>
      </c>
      <c r="F35" s="43" t="s">
        <v>104</v>
      </c>
      <c r="G35" s="43" t="s">
        <v>65</v>
      </c>
      <c r="H35" s="43" t="s">
        <v>15</v>
      </c>
      <c r="I35" s="47">
        <v>13511</v>
      </c>
      <c r="J35" s="47">
        <v>14051.44</v>
      </c>
    </row>
    <row r="36" spans="1:10" ht="15.75" x14ac:dyDescent="0.3">
      <c r="A36" s="39">
        <v>766609</v>
      </c>
      <c r="B36" s="40" t="s">
        <v>103</v>
      </c>
      <c r="C36" s="41" t="s">
        <v>10</v>
      </c>
      <c r="D36" s="40" t="s">
        <v>212</v>
      </c>
      <c r="E36" s="42" t="s">
        <v>32</v>
      </c>
      <c r="F36" s="39" t="s">
        <v>104</v>
      </c>
      <c r="G36" s="39" t="s">
        <v>65</v>
      </c>
      <c r="H36" s="39" t="s">
        <v>66</v>
      </c>
      <c r="I36" s="47">
        <v>13882.699999999999</v>
      </c>
      <c r="J36" s="47">
        <v>14438.007999999998</v>
      </c>
    </row>
    <row r="37" spans="1:10" ht="15.75" x14ac:dyDescent="0.3">
      <c r="A37" s="28">
        <v>229129</v>
      </c>
      <c r="B37" s="32" t="s">
        <v>103</v>
      </c>
      <c r="C37" s="7" t="s">
        <v>10</v>
      </c>
      <c r="D37" s="32" t="s">
        <v>214</v>
      </c>
      <c r="E37" s="29" t="s">
        <v>55</v>
      </c>
      <c r="F37" s="28" t="s">
        <v>76</v>
      </c>
      <c r="G37" s="28" t="s">
        <v>37</v>
      </c>
      <c r="H37" s="28" t="s">
        <v>15</v>
      </c>
      <c r="I37" s="47">
        <v>13882.699999999999</v>
      </c>
      <c r="J37" s="47">
        <v>14438.007999999998</v>
      </c>
    </row>
    <row r="38" spans="1:10" ht="15.75" x14ac:dyDescent="0.3">
      <c r="A38" s="33">
        <v>197576</v>
      </c>
      <c r="B38" s="34" t="s">
        <v>108</v>
      </c>
      <c r="C38" s="12" t="s">
        <v>10</v>
      </c>
      <c r="D38" s="34" t="s">
        <v>216</v>
      </c>
      <c r="E38" s="35" t="s">
        <v>63</v>
      </c>
      <c r="F38" s="33" t="s">
        <v>111</v>
      </c>
      <c r="G38" s="33" t="s">
        <v>14</v>
      </c>
      <c r="H38" s="33" t="s">
        <v>15</v>
      </c>
      <c r="I38" s="47">
        <v>14508.099999999999</v>
      </c>
      <c r="J38" s="47">
        <v>15088.423999999999</v>
      </c>
    </row>
    <row r="39" spans="1:10" ht="16.5" thickBot="1" x14ac:dyDescent="0.35">
      <c r="A39" s="36">
        <v>508294</v>
      </c>
      <c r="B39" s="37" t="s">
        <v>108</v>
      </c>
      <c r="C39" s="36" t="s">
        <v>10</v>
      </c>
      <c r="D39" s="37" t="s">
        <v>214</v>
      </c>
      <c r="E39" s="38" t="s">
        <v>55</v>
      </c>
      <c r="F39" s="36" t="s">
        <v>109</v>
      </c>
      <c r="G39" s="36" t="s">
        <v>37</v>
      </c>
      <c r="H39" s="36" t="s">
        <v>15</v>
      </c>
      <c r="I39" s="47">
        <v>13882.699999999999</v>
      </c>
      <c r="J39" s="47">
        <v>14438.007999999998</v>
      </c>
    </row>
    <row r="40" spans="1:10" ht="15.75" x14ac:dyDescent="0.3">
      <c r="A40" s="28">
        <v>978707</v>
      </c>
      <c r="B40" s="32" t="s">
        <v>217</v>
      </c>
      <c r="C40" s="7" t="s">
        <v>10</v>
      </c>
      <c r="D40" s="32" t="s">
        <v>205</v>
      </c>
      <c r="E40" s="29" t="s">
        <v>12</v>
      </c>
      <c r="F40" s="28" t="s">
        <v>218</v>
      </c>
      <c r="G40" s="28" t="s">
        <v>14</v>
      </c>
      <c r="H40" s="28" t="s">
        <v>24</v>
      </c>
      <c r="I40" s="47">
        <v>17918.3</v>
      </c>
      <c r="J40" s="47">
        <v>18635.031999999999</v>
      </c>
    </row>
    <row r="41" spans="1:10" ht="15.75" x14ac:dyDescent="0.3">
      <c r="A41" s="33">
        <v>988636</v>
      </c>
      <c r="B41" s="34" t="s">
        <v>219</v>
      </c>
      <c r="C41" s="12" t="s">
        <v>10</v>
      </c>
      <c r="D41" s="34" t="s">
        <v>205</v>
      </c>
      <c r="E41" s="35" t="s">
        <v>12</v>
      </c>
      <c r="F41" s="33" t="s">
        <v>127</v>
      </c>
      <c r="G41" s="33" t="s">
        <v>14</v>
      </c>
      <c r="H41" s="33" t="s">
        <v>15</v>
      </c>
      <c r="I41" s="47">
        <v>18366.7</v>
      </c>
      <c r="J41" s="47">
        <v>19101.368000000002</v>
      </c>
    </row>
    <row r="42" spans="1:10" ht="15.75" x14ac:dyDescent="0.3">
      <c r="A42" s="33">
        <v>111536</v>
      </c>
      <c r="B42" s="34" t="s">
        <v>219</v>
      </c>
      <c r="C42" s="12" t="s">
        <v>10</v>
      </c>
      <c r="D42" s="34" t="s">
        <v>207</v>
      </c>
      <c r="E42" s="35" t="s">
        <v>32</v>
      </c>
      <c r="F42" s="33" t="s">
        <v>127</v>
      </c>
      <c r="G42" s="33" t="s">
        <v>14</v>
      </c>
      <c r="H42" s="33" t="s">
        <v>15</v>
      </c>
      <c r="I42" s="47">
        <v>19021.599999999999</v>
      </c>
      <c r="J42" s="47">
        <v>19782.464</v>
      </c>
    </row>
    <row r="43" spans="1:10" ht="15.75" x14ac:dyDescent="0.3">
      <c r="A43" s="28">
        <v>699371</v>
      </c>
      <c r="B43" s="32" t="s">
        <v>220</v>
      </c>
      <c r="C43" s="7" t="s">
        <v>10</v>
      </c>
      <c r="D43" s="32" t="s">
        <v>205</v>
      </c>
      <c r="E43" s="29" t="s">
        <v>12</v>
      </c>
      <c r="F43" s="28" t="s">
        <v>135</v>
      </c>
      <c r="G43" s="28" t="s">
        <v>14</v>
      </c>
      <c r="H43" s="28" t="s">
        <v>15</v>
      </c>
      <c r="I43" s="47">
        <v>19776.8</v>
      </c>
      <c r="J43" s="47">
        <v>20567.871999999999</v>
      </c>
    </row>
    <row r="44" spans="1:10" ht="15.75" x14ac:dyDescent="0.3">
      <c r="A44" s="33">
        <v>163111</v>
      </c>
      <c r="B44" s="34" t="s">
        <v>117</v>
      </c>
      <c r="C44" s="12" t="s">
        <v>10</v>
      </c>
      <c r="D44" s="34" t="s">
        <v>210</v>
      </c>
      <c r="E44" s="35" t="s">
        <v>32</v>
      </c>
      <c r="F44" s="33" t="s">
        <v>29</v>
      </c>
      <c r="G44" s="33" t="s">
        <v>23</v>
      </c>
      <c r="H44" s="33" t="s">
        <v>15</v>
      </c>
      <c r="I44" s="47">
        <v>25033.699999999997</v>
      </c>
      <c r="J44" s="47">
        <v>26035.047999999995</v>
      </c>
    </row>
    <row r="45" spans="1:10" ht="15.75" x14ac:dyDescent="0.3">
      <c r="A45" s="33">
        <v>403622</v>
      </c>
      <c r="B45" s="34" t="s">
        <v>117</v>
      </c>
      <c r="C45" s="12" t="s">
        <v>10</v>
      </c>
      <c r="D45" s="34" t="s">
        <v>221</v>
      </c>
      <c r="E45" s="35" t="s">
        <v>28</v>
      </c>
      <c r="F45" s="33" t="s">
        <v>29</v>
      </c>
      <c r="G45" s="33" t="s">
        <v>23</v>
      </c>
      <c r="H45" s="33" t="s">
        <v>15</v>
      </c>
      <c r="I45" s="47">
        <v>24367</v>
      </c>
      <c r="J45" s="47">
        <v>25341.68</v>
      </c>
    </row>
    <row r="46" spans="1:10" ht="15.75" x14ac:dyDescent="0.3">
      <c r="A46" s="28">
        <v>266998</v>
      </c>
      <c r="B46" s="32" t="s">
        <v>125</v>
      </c>
      <c r="C46" s="7" t="s">
        <v>10</v>
      </c>
      <c r="D46" s="32" t="s">
        <v>222</v>
      </c>
      <c r="E46" s="29" t="s">
        <v>12</v>
      </c>
      <c r="F46" s="28" t="s">
        <v>127</v>
      </c>
      <c r="G46" s="28" t="s">
        <v>37</v>
      </c>
      <c r="H46" s="28" t="s">
        <v>15</v>
      </c>
      <c r="I46" s="47">
        <v>19198.599999999999</v>
      </c>
      <c r="J46" s="47">
        <v>19966.543999999998</v>
      </c>
    </row>
    <row r="47" spans="1:10" ht="15.75" x14ac:dyDescent="0.3">
      <c r="A47" s="28">
        <v>752216</v>
      </c>
      <c r="B47" s="32" t="s">
        <v>125</v>
      </c>
      <c r="C47" s="7" t="s">
        <v>10</v>
      </c>
      <c r="D47" s="32" t="s">
        <v>205</v>
      </c>
      <c r="E47" s="29" t="s">
        <v>12</v>
      </c>
      <c r="F47" s="28" t="s">
        <v>127</v>
      </c>
      <c r="G47" s="28" t="s">
        <v>65</v>
      </c>
      <c r="H47" s="28" t="s">
        <v>15</v>
      </c>
      <c r="I47" s="47">
        <v>19346.099999999999</v>
      </c>
      <c r="J47" s="47">
        <v>20119.944</v>
      </c>
    </row>
    <row r="48" spans="1:10" ht="15.75" x14ac:dyDescent="0.3">
      <c r="A48" s="33">
        <v>164289</v>
      </c>
      <c r="B48" s="34" t="s">
        <v>133</v>
      </c>
      <c r="C48" s="12" t="s">
        <v>10</v>
      </c>
      <c r="D48" s="34" t="s">
        <v>216</v>
      </c>
      <c r="E48" s="35" t="s">
        <v>28</v>
      </c>
      <c r="F48" s="33" t="s">
        <v>135</v>
      </c>
      <c r="G48" s="33" t="s">
        <v>65</v>
      </c>
      <c r="H48" s="33" t="s">
        <v>66</v>
      </c>
      <c r="I48" s="47">
        <v>19139.599999999999</v>
      </c>
      <c r="J48" s="47">
        <v>19905.183999999997</v>
      </c>
    </row>
    <row r="49" spans="1:10" ht="15.75" x14ac:dyDescent="0.3">
      <c r="A49" s="33">
        <v>197335</v>
      </c>
      <c r="B49" s="34" t="s">
        <v>133</v>
      </c>
      <c r="C49" s="12" t="s">
        <v>10</v>
      </c>
      <c r="D49" s="34" t="s">
        <v>212</v>
      </c>
      <c r="E49" s="35" t="s">
        <v>32</v>
      </c>
      <c r="F49" s="33" t="s">
        <v>135</v>
      </c>
      <c r="G49" s="33" t="s">
        <v>65</v>
      </c>
      <c r="H49" s="33" t="s">
        <v>66</v>
      </c>
      <c r="I49" s="47">
        <v>19776.8</v>
      </c>
      <c r="J49" s="47">
        <v>20567.871999999999</v>
      </c>
    </row>
    <row r="50" spans="1:10" ht="15.75" x14ac:dyDescent="0.3">
      <c r="A50" s="33">
        <v>349898</v>
      </c>
      <c r="B50" s="34" t="s">
        <v>133</v>
      </c>
      <c r="C50" s="12" t="s">
        <v>10</v>
      </c>
      <c r="D50" s="34" t="s">
        <v>222</v>
      </c>
      <c r="E50" s="35" t="s">
        <v>12</v>
      </c>
      <c r="F50" s="33" t="s">
        <v>135</v>
      </c>
      <c r="G50" s="33" t="s">
        <v>37</v>
      </c>
      <c r="H50" s="33" t="s">
        <v>15</v>
      </c>
      <c r="I50" s="47">
        <v>21234.1</v>
      </c>
      <c r="J50" s="47">
        <v>22083.464</v>
      </c>
    </row>
    <row r="51" spans="1:10" ht="15.75" x14ac:dyDescent="0.3">
      <c r="A51" s="28">
        <v>781128</v>
      </c>
      <c r="B51" s="32" t="s">
        <v>168</v>
      </c>
      <c r="C51" s="7" t="s">
        <v>10</v>
      </c>
      <c r="D51" s="32" t="s">
        <v>216</v>
      </c>
      <c r="E51" s="29" t="s">
        <v>28</v>
      </c>
      <c r="F51" s="28" t="s">
        <v>121</v>
      </c>
      <c r="G51" s="28" t="s">
        <v>14</v>
      </c>
      <c r="H51" s="28" t="s">
        <v>66</v>
      </c>
      <c r="I51" s="47">
        <v>20414</v>
      </c>
      <c r="J51" s="47">
        <v>21230.560000000001</v>
      </c>
    </row>
    <row r="52" spans="1:10" ht="15.75" x14ac:dyDescent="0.3">
      <c r="A52" s="28">
        <v>657732</v>
      </c>
      <c r="B52" s="32" t="s">
        <v>168</v>
      </c>
      <c r="C52" s="7" t="s">
        <v>10</v>
      </c>
      <c r="D52" s="32" t="s">
        <v>212</v>
      </c>
      <c r="E52" s="29" t="s">
        <v>32</v>
      </c>
      <c r="F52" s="28" t="s">
        <v>121</v>
      </c>
      <c r="G52" s="28" t="s">
        <v>14</v>
      </c>
      <c r="H52" s="28" t="s">
        <v>66</v>
      </c>
      <c r="I52" s="47">
        <v>21051.199999999997</v>
      </c>
      <c r="J52" s="47">
        <v>21893.247999999996</v>
      </c>
    </row>
    <row r="53" spans="1:10" ht="15.75" x14ac:dyDescent="0.3">
      <c r="A53" s="28">
        <v>488172</v>
      </c>
      <c r="B53" s="32" t="s">
        <v>168</v>
      </c>
      <c r="C53" s="7" t="s">
        <v>10</v>
      </c>
      <c r="D53" s="32" t="s">
        <v>221</v>
      </c>
      <c r="E53" s="29" t="s">
        <v>28</v>
      </c>
      <c r="F53" s="28" t="s">
        <v>121</v>
      </c>
      <c r="G53" s="28" t="s">
        <v>23</v>
      </c>
      <c r="H53" s="28" t="s">
        <v>15</v>
      </c>
      <c r="I53" s="47">
        <v>23458.399999999998</v>
      </c>
      <c r="J53" s="47">
        <v>24396.735999999997</v>
      </c>
    </row>
    <row r="54" spans="1:10" ht="15.75" x14ac:dyDescent="0.3">
      <c r="A54" s="28">
        <v>759828</v>
      </c>
      <c r="B54" s="32" t="s">
        <v>168</v>
      </c>
      <c r="C54" s="7" t="s">
        <v>10</v>
      </c>
      <c r="D54" s="32" t="s">
        <v>210</v>
      </c>
      <c r="E54" s="29" t="s">
        <v>32</v>
      </c>
      <c r="F54" s="28" t="s">
        <v>121</v>
      </c>
      <c r="G54" s="28" t="s">
        <v>23</v>
      </c>
      <c r="H54" s="28" t="s">
        <v>15</v>
      </c>
      <c r="I54" s="47">
        <v>23051.3</v>
      </c>
      <c r="J54" s="47">
        <v>23973.351999999999</v>
      </c>
    </row>
    <row r="55" spans="1:10" ht="15.75" x14ac:dyDescent="0.3">
      <c r="A55" s="33">
        <v>756684</v>
      </c>
      <c r="B55" s="34" t="s">
        <v>156</v>
      </c>
      <c r="C55" s="12" t="s">
        <v>10</v>
      </c>
      <c r="D55" s="34" t="s">
        <v>223</v>
      </c>
      <c r="E55" s="35" t="s">
        <v>28</v>
      </c>
      <c r="F55" s="33" t="s">
        <v>29</v>
      </c>
      <c r="G55" s="33" t="s">
        <v>14</v>
      </c>
      <c r="H55" s="33" t="s">
        <v>66</v>
      </c>
      <c r="I55" s="47">
        <v>19546.7</v>
      </c>
      <c r="J55" s="47">
        <v>20328.567999999999</v>
      </c>
    </row>
    <row r="56" spans="1:10" ht="15.75" x14ac:dyDescent="0.3">
      <c r="A56" s="33">
        <v>461138</v>
      </c>
      <c r="B56" s="34" t="s">
        <v>156</v>
      </c>
      <c r="C56" s="12" t="s">
        <v>10</v>
      </c>
      <c r="D56" s="34" t="s">
        <v>224</v>
      </c>
      <c r="E56" s="35" t="s">
        <v>32</v>
      </c>
      <c r="F56" s="33" t="s">
        <v>29</v>
      </c>
      <c r="G56" s="33" t="s">
        <v>14</v>
      </c>
      <c r="H56" s="33" t="s">
        <v>66</v>
      </c>
      <c r="I56" s="47">
        <v>19841.7</v>
      </c>
      <c r="J56" s="47">
        <v>20635.368000000002</v>
      </c>
    </row>
    <row r="57" spans="1:10" ht="15.75" x14ac:dyDescent="0.3">
      <c r="A57" s="28">
        <v>389192</v>
      </c>
      <c r="B57" s="32" t="s">
        <v>186</v>
      </c>
      <c r="C57" s="7" t="s">
        <v>10</v>
      </c>
      <c r="D57" s="32" t="s">
        <v>225</v>
      </c>
      <c r="E57" s="29" t="s">
        <v>55</v>
      </c>
      <c r="F57" s="28">
        <v>160</v>
      </c>
      <c r="G57" s="28" t="s">
        <v>37</v>
      </c>
      <c r="H57" s="28" t="s">
        <v>15</v>
      </c>
      <c r="I57" s="47">
        <v>22496.699999999997</v>
      </c>
      <c r="J57" s="47">
        <v>23396.567999999996</v>
      </c>
    </row>
    <row r="58" spans="1:10" ht="15.75" x14ac:dyDescent="0.3">
      <c r="A58" s="7">
        <v>534579</v>
      </c>
      <c r="B58" s="46" t="s">
        <v>186</v>
      </c>
      <c r="C58" s="7" t="s">
        <v>10</v>
      </c>
      <c r="D58" s="46" t="s">
        <v>226</v>
      </c>
      <c r="E58" s="8" t="s">
        <v>55</v>
      </c>
      <c r="F58" s="7">
        <v>158</v>
      </c>
      <c r="G58" s="7" t="s">
        <v>23</v>
      </c>
      <c r="H58" s="7" t="s">
        <v>15</v>
      </c>
      <c r="I58" s="47">
        <v>23830.1</v>
      </c>
      <c r="J58" s="47">
        <v>24783.304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C15" sqref="C15"/>
    </sheetView>
  </sheetViews>
  <sheetFormatPr defaultRowHeight="15" x14ac:dyDescent="0.25"/>
  <cols>
    <col min="1" max="1" width="51.140625" customWidth="1"/>
  </cols>
  <sheetData>
    <row r="1" spans="1:2" ht="28.5" customHeight="1" thickBot="1" x14ac:dyDescent="0.3">
      <c r="A1" s="1" t="s">
        <v>245</v>
      </c>
      <c r="B1" s="2" t="s">
        <v>246</v>
      </c>
    </row>
    <row r="2" spans="1:2" ht="15.75" thickBot="1" x14ac:dyDescent="0.3">
      <c r="A2" s="48" t="s">
        <v>229</v>
      </c>
      <c r="B2" s="48">
        <v>19500</v>
      </c>
    </row>
    <row r="3" spans="1:2" ht="29.25" thickBot="1" x14ac:dyDescent="0.3">
      <c r="A3" s="48" t="s">
        <v>230</v>
      </c>
      <c r="B3" s="48">
        <v>21500</v>
      </c>
    </row>
    <row r="4" spans="1:2" ht="15.75" thickBot="1" x14ac:dyDescent="0.3">
      <c r="A4" s="48" t="s">
        <v>231</v>
      </c>
      <c r="B4" s="48">
        <v>15520</v>
      </c>
    </row>
    <row r="5" spans="1:2" ht="29.25" thickBot="1" x14ac:dyDescent="0.3">
      <c r="A5" s="48" t="s">
        <v>232</v>
      </c>
      <c r="B5" s="48">
        <v>23300</v>
      </c>
    </row>
    <row r="6" spans="1:2" ht="29.25" thickBot="1" x14ac:dyDescent="0.3">
      <c r="A6" s="48" t="s">
        <v>233</v>
      </c>
      <c r="B6" s="48">
        <v>7550</v>
      </c>
    </row>
    <row r="7" spans="1:2" ht="29.25" thickBot="1" x14ac:dyDescent="0.3">
      <c r="A7" s="48" t="s">
        <v>234</v>
      </c>
      <c r="B7" s="48">
        <v>7550</v>
      </c>
    </row>
    <row r="8" spans="1:2" ht="15.75" thickBot="1" x14ac:dyDescent="0.3">
      <c r="A8" s="48" t="s">
        <v>235</v>
      </c>
      <c r="B8" s="48">
        <v>11900</v>
      </c>
    </row>
    <row r="9" spans="1:2" ht="15.75" thickBot="1" x14ac:dyDescent="0.3">
      <c r="A9" s="48" t="s">
        <v>236</v>
      </c>
      <c r="B9" s="48">
        <v>14000</v>
      </c>
    </row>
    <row r="10" spans="1:2" ht="15.75" thickBot="1" x14ac:dyDescent="0.3">
      <c r="A10" s="48" t="s">
        <v>237</v>
      </c>
      <c r="B10" s="48">
        <v>15300</v>
      </c>
    </row>
    <row r="11" spans="1:2" ht="15.75" thickBot="1" x14ac:dyDescent="0.3">
      <c r="A11" s="48" t="s">
        <v>238</v>
      </c>
      <c r="B11" s="48">
        <v>7200</v>
      </c>
    </row>
    <row r="12" spans="1:2" ht="15.75" thickBot="1" x14ac:dyDescent="0.3">
      <c r="A12" s="48" t="s">
        <v>239</v>
      </c>
      <c r="B12" s="48">
        <v>12280</v>
      </c>
    </row>
    <row r="13" spans="1:2" ht="15.75" thickBot="1" x14ac:dyDescent="0.3">
      <c r="A13" s="48" t="s">
        <v>240</v>
      </c>
      <c r="B13" s="48">
        <v>12900</v>
      </c>
    </row>
    <row r="14" spans="1:2" ht="15.75" thickBot="1" x14ac:dyDescent="0.3">
      <c r="A14" s="48" t="s">
        <v>241</v>
      </c>
      <c r="B14" s="48">
        <v>13380</v>
      </c>
    </row>
    <row r="15" spans="1:2" ht="15.75" thickBot="1" x14ac:dyDescent="0.3">
      <c r="A15" s="48" t="s">
        <v>242</v>
      </c>
      <c r="B15" s="48">
        <v>13950</v>
      </c>
    </row>
    <row r="16" spans="1:2" ht="15.75" thickBot="1" x14ac:dyDescent="0.3">
      <c r="A16" s="48" t="s">
        <v>243</v>
      </c>
      <c r="B16" s="48">
        <v>7820</v>
      </c>
    </row>
    <row r="17" spans="1:2" ht="15.75" thickBot="1" x14ac:dyDescent="0.3">
      <c r="A17" s="49" t="s">
        <v>244</v>
      </c>
      <c r="B17" s="49">
        <v>595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мишлен</vt:lpstr>
      <vt:lpstr>КОРМОРАН</vt:lpstr>
      <vt:lpstr>Распродажа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</dc:creator>
  <cp:lastModifiedBy>pai</cp:lastModifiedBy>
  <dcterms:created xsi:type="dcterms:W3CDTF">2017-01-23T09:23:01Z</dcterms:created>
  <dcterms:modified xsi:type="dcterms:W3CDTF">2017-01-25T12:43:51Z</dcterms:modified>
</cp:coreProperties>
</file>